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2\AppData\Local\Microsoft\Windows\INetCache\Content.Outlook\WJDJ0XFL\"/>
    </mc:Choice>
  </mc:AlternateContent>
  <xr:revisionPtr revIDLastSave="0" documentId="13_ncr:1_{18D09F96-042B-4EC2-B3F2-34C5078D8171}" xr6:coauthVersionLast="47" xr6:coauthVersionMax="47" xr10:uidLastSave="{00000000-0000-0000-0000-000000000000}"/>
  <bookViews>
    <workbookView xWindow="-120" yWindow="-120" windowWidth="29040" windowHeight="15840" firstSheet="7" activeTab="9" xr2:uid="{00000000-000D-0000-FFFF-FFFF00000000}"/>
  </bookViews>
  <sheets>
    <sheet name="March 2024 - Welshpool" sheetId="67" r:id="rId1"/>
    <sheet name="April 2024 - The Vale" sheetId="68" r:id="rId2"/>
    <sheet name="May 2024 - The Manor" sheetId="69" r:id="rId3"/>
    <sheet name="June 2024 - Wergs" sheetId="70" r:id="rId4"/>
    <sheet name="July 2024 - Little Lakes" sheetId="71" r:id="rId5"/>
    <sheet name="August 2024 - Cleobury Mortimer" sheetId="72" r:id="rId6"/>
    <sheet name="September 2024 - Gaudet Luce" sheetId="73" r:id="rId7"/>
    <sheet name="October 2024 - Church Stretton" sheetId="74" r:id="rId8"/>
    <sheet name="November 2024 - Shropshire" sheetId="75" r:id="rId9"/>
    <sheet name="December 2024 - Chesterton" sheetId="76" r:id="rId10"/>
    <sheet name="Order of Merit Table 2024" sheetId="3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76" l="1"/>
  <c r="T17" i="76"/>
  <c r="T16" i="76"/>
  <c r="T15" i="76"/>
  <c r="T14" i="76"/>
  <c r="T13" i="76"/>
  <c r="T12" i="76"/>
  <c r="T11" i="76"/>
  <c r="T10" i="76"/>
  <c r="T9" i="76"/>
  <c r="T8" i="76"/>
  <c r="T7" i="76"/>
  <c r="T6" i="76"/>
  <c r="T5" i="76"/>
  <c r="T4" i="76"/>
  <c r="T18" i="75"/>
  <c r="T17" i="75"/>
  <c r="T16" i="75"/>
  <c r="T15" i="75"/>
  <c r="T14" i="75"/>
  <c r="T13" i="75"/>
  <c r="T12" i="75"/>
  <c r="T11" i="75"/>
  <c r="T10" i="75"/>
  <c r="T9" i="75"/>
  <c r="T8" i="75"/>
  <c r="T7" i="75"/>
  <c r="T6" i="75"/>
  <c r="T5" i="75"/>
  <c r="T4" i="75"/>
  <c r="T18" i="74"/>
  <c r="T17" i="74"/>
  <c r="T16" i="74"/>
  <c r="T15" i="74"/>
  <c r="T14" i="74"/>
  <c r="T13" i="74"/>
  <c r="T12" i="74"/>
  <c r="T11" i="74"/>
  <c r="T10" i="74"/>
  <c r="T9" i="74"/>
  <c r="T8" i="74"/>
  <c r="T7" i="74"/>
  <c r="T6" i="74"/>
  <c r="T5" i="74"/>
  <c r="T4" i="74"/>
  <c r="T18" i="73"/>
  <c r="T17" i="73"/>
  <c r="T16" i="73"/>
  <c r="T15" i="73"/>
  <c r="T14" i="73"/>
  <c r="T13" i="73"/>
  <c r="T12" i="73"/>
  <c r="T11" i="73"/>
  <c r="T10" i="73"/>
  <c r="T9" i="73"/>
  <c r="T8" i="73"/>
  <c r="T7" i="73"/>
  <c r="T6" i="73"/>
  <c r="T5" i="73"/>
  <c r="T4" i="73"/>
  <c r="T18" i="72"/>
  <c r="T17" i="72"/>
  <c r="T16" i="72"/>
  <c r="T15" i="72"/>
  <c r="T14" i="72"/>
  <c r="T13" i="72"/>
  <c r="T12" i="72"/>
  <c r="T11" i="72"/>
  <c r="T10" i="72"/>
  <c r="T9" i="72"/>
  <c r="T8" i="72"/>
  <c r="T7" i="72"/>
  <c r="T6" i="72"/>
  <c r="T5" i="72"/>
  <c r="T4" i="72"/>
  <c r="T18" i="71"/>
  <c r="T17" i="71"/>
  <c r="T16" i="71"/>
  <c r="T15" i="71"/>
  <c r="T14" i="71"/>
  <c r="T13" i="71"/>
  <c r="T12" i="71"/>
  <c r="T11" i="71"/>
  <c r="T10" i="71"/>
  <c r="T9" i="71"/>
  <c r="T8" i="71"/>
  <c r="T7" i="71"/>
  <c r="T6" i="71"/>
  <c r="T5" i="71"/>
  <c r="T4" i="71"/>
  <c r="T18" i="70"/>
  <c r="T17" i="70"/>
  <c r="T16" i="70"/>
  <c r="T15" i="70"/>
  <c r="T14" i="70"/>
  <c r="T13" i="70"/>
  <c r="T12" i="70"/>
  <c r="T11" i="70"/>
  <c r="T10" i="70"/>
  <c r="T9" i="70"/>
  <c r="T8" i="70"/>
  <c r="T7" i="70"/>
  <c r="T6" i="70"/>
  <c r="T5" i="70"/>
  <c r="T4" i="70"/>
  <c r="T18" i="69"/>
  <c r="T17" i="69"/>
  <c r="T16" i="69"/>
  <c r="T15" i="69"/>
  <c r="T14" i="69"/>
  <c r="T13" i="69"/>
  <c r="T12" i="69"/>
  <c r="T11" i="69"/>
  <c r="T10" i="69"/>
  <c r="T9" i="69"/>
  <c r="T8" i="69"/>
  <c r="T7" i="69"/>
  <c r="T6" i="69"/>
  <c r="T5" i="69"/>
  <c r="T4" i="69"/>
  <c r="T18" i="68"/>
  <c r="T17" i="68"/>
  <c r="T16" i="68"/>
  <c r="T15" i="68"/>
  <c r="T14" i="68"/>
  <c r="T13" i="68"/>
  <c r="T12" i="68"/>
  <c r="T11" i="68"/>
  <c r="T10" i="68"/>
  <c r="T9" i="68"/>
  <c r="T8" i="68"/>
  <c r="T7" i="68"/>
  <c r="T6" i="68"/>
  <c r="T5" i="68"/>
  <c r="T4" i="68"/>
  <c r="T18" i="67"/>
  <c r="T17" i="67"/>
  <c r="T16" i="67"/>
  <c r="T15" i="67"/>
  <c r="T14" i="67"/>
  <c r="T13" i="67"/>
  <c r="T12" i="67"/>
  <c r="T11" i="67"/>
  <c r="T10" i="67"/>
  <c r="T9" i="67"/>
  <c r="T8" i="67"/>
  <c r="T7" i="67"/>
  <c r="T6" i="67"/>
  <c r="T5" i="67"/>
  <c r="T4" i="67"/>
  <c r="L17" i="36"/>
  <c r="L16" i="36"/>
  <c r="L18" i="36" l="1"/>
  <c r="L15" i="36"/>
  <c r="L14" i="36"/>
  <c r="L13" i="36"/>
  <c r="L12" i="36"/>
  <c r="L11" i="36" l="1"/>
  <c r="L10" i="36"/>
  <c r="L9" i="36"/>
  <c r="L8" i="36"/>
  <c r="L7" i="36"/>
  <c r="L6" i="36"/>
  <c r="L5" i="36"/>
  <c r="L4" i="36"/>
</calcChain>
</file>

<file path=xl/sharedStrings.xml><?xml version="1.0" encoding="utf-8"?>
<sst xmlns="http://schemas.openxmlformats.org/spreadsheetml/2006/main" count="1319" uniqueCount="106">
  <si>
    <t>Short Heath Golf Society</t>
  </si>
  <si>
    <t>Name</t>
  </si>
  <si>
    <t>Actual Handicap</t>
  </si>
  <si>
    <t>Total Points</t>
  </si>
  <si>
    <t>Position</t>
  </si>
  <si>
    <t>Order of Merit Points</t>
  </si>
  <si>
    <t>Rob Willan</t>
  </si>
  <si>
    <t>Neil Williams</t>
  </si>
  <si>
    <t>Andy Whitmore</t>
  </si>
  <si>
    <t>Nick Gomery</t>
  </si>
  <si>
    <t>Peter Whitcroft</t>
  </si>
  <si>
    <t>Total Merit Points</t>
  </si>
  <si>
    <t>Chris Burton</t>
  </si>
  <si>
    <t>First Place</t>
  </si>
  <si>
    <t>Second Place</t>
  </si>
  <si>
    <t>Third Place</t>
  </si>
  <si>
    <t>Andy Cockayne</t>
  </si>
  <si>
    <t>Rich Wenlock</t>
  </si>
  <si>
    <t>Revised handicap for next event</t>
  </si>
  <si>
    <t>Non-Members</t>
  </si>
  <si>
    <t>1st place # 3 shot deduction of handicap</t>
  </si>
  <si>
    <t>2nd place # 2 shot deduction of handicap</t>
  </si>
  <si>
    <t>3rd place # 1 shot deduction of handicap</t>
  </si>
  <si>
    <t>0 to 15 points # 2 shot addidition to handicap</t>
  </si>
  <si>
    <t>16 to 20 points # 1 shot addidition to handicap</t>
  </si>
  <si>
    <t>21 to 25 points # 0.5 shot addidition to handicap</t>
  </si>
  <si>
    <t>W.Mids</t>
  </si>
  <si>
    <t>Luke Nock</t>
  </si>
  <si>
    <t>Chest</t>
  </si>
  <si>
    <t>Chris Carrol</t>
  </si>
  <si>
    <t>Chris Roberts</t>
  </si>
  <si>
    <t>Gordon Gomery</t>
  </si>
  <si>
    <t>Steve Muddiman</t>
  </si>
  <si>
    <t>John J</t>
  </si>
  <si>
    <t>Darren (Craige)</t>
  </si>
  <si>
    <t>Ombers</t>
  </si>
  <si>
    <t>Michael Gomery</t>
  </si>
  <si>
    <t>Simon Halls</t>
  </si>
  <si>
    <t>Manor</t>
  </si>
  <si>
    <t>Liam Taylor</t>
  </si>
  <si>
    <t>Nigel Barratt</t>
  </si>
  <si>
    <t>Mark Taylor</t>
  </si>
  <si>
    <t>Colin Caran</t>
  </si>
  <si>
    <t>Dave rodda</t>
  </si>
  <si>
    <t>Mile End</t>
  </si>
  <si>
    <t>20/0523</t>
  </si>
  <si>
    <t>Craige Smith</t>
  </si>
  <si>
    <t>Dean Plownan</t>
  </si>
  <si>
    <t>Wergs</t>
  </si>
  <si>
    <t>Stefan</t>
  </si>
  <si>
    <t>Mich</t>
  </si>
  <si>
    <t>Richard (Amada)</t>
  </si>
  <si>
    <t>Perton</t>
  </si>
  <si>
    <r>
      <rPr>
        <sz val="16"/>
        <color theme="1"/>
        <rFont val="Andalus"/>
        <family val="1"/>
      </rPr>
      <t>Order of M</t>
    </r>
    <r>
      <rPr>
        <sz val="16"/>
        <color theme="1"/>
        <rFont val="Calibri"/>
        <family val="2"/>
        <scheme val="minor"/>
      </rPr>
      <t>erit 2024</t>
    </r>
  </si>
  <si>
    <t>Welshpool Golf Club 16/03/2024</t>
  </si>
  <si>
    <t>Welshpool 16/03/2024</t>
  </si>
  <si>
    <t>Actual Handicaps 2024</t>
  </si>
  <si>
    <t>The Vale Golf Club 13/04/2024</t>
  </si>
  <si>
    <t>The Manor Golf club 11/05/2024</t>
  </si>
  <si>
    <t>Wergs Golf Club 22/06/2024</t>
  </si>
  <si>
    <t>Little Lakes Golf Club 11/07/2024</t>
  </si>
  <si>
    <t>Cleobury Mortimer 03/08/2024</t>
  </si>
  <si>
    <t>Church Stretton 12/10/2024</t>
  </si>
  <si>
    <t>Shropshire Golf Club 16/11/2024</t>
  </si>
  <si>
    <t>Chesterton Golf Club 28/12/2024</t>
  </si>
  <si>
    <t>The Manor  11/05/2024</t>
  </si>
  <si>
    <t>The Vale 13/04/2024</t>
  </si>
  <si>
    <t>Wergs  22/06/2024</t>
  </si>
  <si>
    <t>Little Lakes 11/07/2024</t>
  </si>
  <si>
    <t>Gaudet Luce 21/09/2024</t>
  </si>
  <si>
    <t>Shropshire 16/11/2024</t>
  </si>
  <si>
    <t>Chesterton 28/12/2024</t>
  </si>
  <si>
    <t>Gaudet Luce Golf Club 21/09/2024</t>
  </si>
  <si>
    <t>Craig Riordan</t>
  </si>
  <si>
    <t>The Vale Golf &amp; Country Club 13/04/2024</t>
  </si>
  <si>
    <t>The Manor Golf Club 11/05/2024</t>
  </si>
  <si>
    <t>Tonka</t>
  </si>
  <si>
    <t>Rob Ratcliffe</t>
  </si>
  <si>
    <t>Little Lakes Golf Club 18/07/2024</t>
  </si>
  <si>
    <t>Cleobury 03/08/2024</t>
  </si>
  <si>
    <t>Cleobury</t>
  </si>
  <si>
    <t>L.Lakes</t>
  </si>
  <si>
    <t>Score</t>
  </si>
  <si>
    <t>Date</t>
  </si>
  <si>
    <t>Course</t>
  </si>
  <si>
    <t>H.Cap</t>
  </si>
  <si>
    <t>Cleobury mortimer Golf Club 03/08/2024</t>
  </si>
  <si>
    <t>Church Stretton GC 12/10/2024</t>
  </si>
  <si>
    <t>Church Streton Golf Club 12/10/2024</t>
  </si>
  <si>
    <t>The Shropshire Golf Club 16/11/2024</t>
  </si>
  <si>
    <t>Henry Gartshore</t>
  </si>
  <si>
    <t>Shrop</t>
  </si>
  <si>
    <t>Andy Evans</t>
  </si>
  <si>
    <t>Gary Bull</t>
  </si>
  <si>
    <t>Actual Handicaps 2025</t>
  </si>
  <si>
    <t>Bromsgrove 15/03/2025</t>
  </si>
  <si>
    <t>Arscott Golf Club 05/04/2025</t>
  </si>
  <si>
    <t>Bewdley Pines Golf club 17/05/2025</t>
  </si>
  <si>
    <t>Abbey Hotel Golf Club 142/06/2025</t>
  </si>
  <si>
    <t>Little Lakes Golf Club 17/07/2025</t>
  </si>
  <si>
    <t>Hagley Golf Club 02/08/2025</t>
  </si>
  <si>
    <t>The Wergs Golf Club 20/09/2025</t>
  </si>
  <si>
    <t>Shrewsbury Golf Club 18/10/2025</t>
  </si>
  <si>
    <t>Upper Sapey Golf Club 15/11/2025</t>
  </si>
  <si>
    <t>Chesterton Golf Club 29/12/2025</t>
  </si>
  <si>
    <t>2024 Order of Merit Winner Michael Gomery - 66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</si>
</sst>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;@"/>
    <numFmt numFmtId="166" formatCode="dd/mm/yy;@"/>
  </numFmts>
  <fonts count="17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ndalus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1"/>
      <scheme val="minor"/>
    </font>
    <font>
      <sz val="11"/>
      <color theme="1"/>
      <name val="Andalus"/>
    </font>
    <font>
      <sz val="11"/>
      <name val="Andalus"/>
      <family val="1"/>
    </font>
    <font>
      <sz val="11"/>
      <name val="Calibri"/>
      <family val="2"/>
      <scheme val="minor"/>
    </font>
    <font>
      <b/>
      <sz val="11"/>
      <color theme="1"/>
      <name val="Andalus"/>
    </font>
    <font>
      <b/>
      <sz val="11"/>
      <name val="Andalus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1" fillId="0" borderId="0" xfId="0" applyFont="1" applyAlignment="1">
      <alignment vertical="center" textRotation="90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16" xfId="0" applyBorder="1"/>
    <xf numFmtId="0" fontId="1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24" xfId="0" applyFont="1" applyFill="1" applyBorder="1"/>
    <xf numFmtId="0" fontId="6" fillId="5" borderId="10" xfId="0" applyFont="1" applyFill="1" applyBorder="1"/>
    <xf numFmtId="0" fontId="6" fillId="6" borderId="27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1" fontId="6" fillId="7" borderId="3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1" fontId="6" fillId="7" borderId="32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6" fillId="3" borderId="9" xfId="0" applyFont="1" applyFill="1" applyBorder="1" applyAlignment="1">
      <alignment horizontal="center" vertical="center" textRotation="90" wrapText="1"/>
    </xf>
    <xf numFmtId="164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6" fontId="6" fillId="8" borderId="9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/>
    </xf>
    <xf numFmtId="0" fontId="6" fillId="8" borderId="9" xfId="0" applyFont="1" applyFill="1" applyBorder="1" applyAlignment="1">
      <alignment vertical="center" wrapText="1"/>
    </xf>
    <xf numFmtId="0" fontId="8" fillId="0" borderId="0" xfId="0" applyFont="1"/>
    <xf numFmtId="0" fontId="0" fillId="8" borderId="10" xfId="0" applyFill="1" applyBorder="1"/>
    <xf numFmtId="164" fontId="0" fillId="8" borderId="9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9" xfId="0" applyFill="1" applyBorder="1"/>
    <xf numFmtId="164" fontId="0" fillId="8" borderId="11" xfId="0" applyNumberFormat="1" applyFill="1" applyBorder="1" applyAlignment="1">
      <alignment horizontal="center"/>
    </xf>
    <xf numFmtId="166" fontId="0" fillId="8" borderId="9" xfId="0" applyNumberFormat="1" applyFill="1" applyBorder="1" applyAlignment="1">
      <alignment horizontal="center"/>
    </xf>
    <xf numFmtId="0" fontId="0" fillId="8" borderId="27" xfId="0" applyFill="1" applyBorder="1"/>
    <xf numFmtId="164" fontId="0" fillId="8" borderId="12" xfId="0" applyNumberForma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2" xfId="0" applyFill="1" applyBorder="1"/>
    <xf numFmtId="164" fontId="0" fillId="8" borderId="13" xfId="0" applyNumberFormat="1" applyFill="1" applyBorder="1" applyAlignment="1">
      <alignment horizontal="center"/>
    </xf>
    <xf numFmtId="164" fontId="7" fillId="0" borderId="19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/>
    </xf>
    <xf numFmtId="164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64" fontId="6" fillId="0" borderId="20" xfId="0" applyNumberFormat="1" applyFont="1" applyBorder="1" applyAlignment="1">
      <alignment horizontal="left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0" fontId="6" fillId="0" borderId="7" xfId="0" applyFont="1" applyBorder="1" applyAlignment="1">
      <alignment vertical="center"/>
    </xf>
    <xf numFmtId="164" fontId="6" fillId="0" borderId="3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 wrapText="1"/>
    </xf>
    <xf numFmtId="164" fontId="0" fillId="8" borderId="15" xfId="0" applyNumberForma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166" fontId="0" fillId="8" borderId="15" xfId="0" applyNumberFormat="1" applyFill="1" applyBorder="1" applyAlignment="1">
      <alignment horizontal="center"/>
    </xf>
    <xf numFmtId="0" fontId="0" fillId="8" borderId="15" xfId="0" applyFill="1" applyBorder="1"/>
    <xf numFmtId="164" fontId="0" fillId="8" borderId="40" xfId="0" applyNumberFormat="1" applyFill="1" applyBorder="1" applyAlignment="1">
      <alignment horizontal="center"/>
    </xf>
    <xf numFmtId="0" fontId="6" fillId="8" borderId="17" xfId="0" applyFont="1" applyFill="1" applyBorder="1" applyAlignment="1">
      <alignment horizontal="left" vertical="center"/>
    </xf>
    <xf numFmtId="166" fontId="0" fillId="8" borderId="12" xfId="0" applyNumberFormat="1" applyFill="1" applyBorder="1" applyAlignment="1">
      <alignment horizontal="center"/>
    </xf>
    <xf numFmtId="0" fontId="0" fillId="8" borderId="17" xfId="0" applyFill="1" applyBorder="1"/>
    <xf numFmtId="166" fontId="6" fillId="8" borderId="1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0" fontId="6" fillId="4" borderId="35" xfId="0" applyFont="1" applyFill="1" applyBorder="1" applyAlignment="1">
      <alignment vertical="center"/>
    </xf>
    <xf numFmtId="164" fontId="6" fillId="4" borderId="12" xfId="0" applyNumberFormat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vertical="center"/>
    </xf>
    <xf numFmtId="164" fontId="7" fillId="6" borderId="9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/>
    </xf>
    <xf numFmtId="0" fontId="11" fillId="6" borderId="9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vertical="center"/>
    </xf>
    <xf numFmtId="164" fontId="6" fillId="5" borderId="9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vertical="center"/>
    </xf>
    <xf numFmtId="164" fontId="7" fillId="4" borderId="9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6" fillId="6" borderId="23" xfId="0" applyFont="1" applyFill="1" applyBorder="1" applyAlignment="1">
      <alignment vertical="center"/>
    </xf>
    <xf numFmtId="164" fontId="6" fillId="6" borderId="9" xfId="0" applyNumberFormat="1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vertical="center"/>
    </xf>
    <xf numFmtId="0" fontId="6" fillId="6" borderId="2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64" fontId="15" fillId="4" borderId="11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" fontId="8" fillId="7" borderId="30" xfId="0" applyNumberFormat="1" applyFont="1" applyFill="1" applyBorder="1" applyAlignment="1">
      <alignment horizontal="center" vertical="center" wrapText="1"/>
    </xf>
    <xf numFmtId="1" fontId="8" fillId="7" borderId="32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vertical="center"/>
    </xf>
    <xf numFmtId="164" fontId="7" fillId="5" borderId="9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6" fillId="6" borderId="21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164" fontId="6" fillId="6" borderId="22" xfId="0" applyNumberFormat="1" applyFont="1" applyFill="1" applyBorder="1" applyAlignment="1">
      <alignment horizontal="center" vertical="center" wrapText="1"/>
    </xf>
    <xf numFmtId="0" fontId="0" fillId="8" borderId="14" xfId="0" applyFill="1" applyBorder="1"/>
    <xf numFmtId="0" fontId="0" fillId="8" borderId="41" xfId="0" applyFill="1" applyBorder="1"/>
    <xf numFmtId="164" fontId="0" fillId="8" borderId="42" xfId="0" applyNumberFormat="1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166" fontId="0" fillId="8" borderId="42" xfId="0" applyNumberFormat="1" applyFill="1" applyBorder="1" applyAlignment="1">
      <alignment horizontal="center"/>
    </xf>
    <xf numFmtId="0" fontId="0" fillId="8" borderId="42" xfId="0" applyFill="1" applyBorder="1"/>
    <xf numFmtId="164" fontId="0" fillId="8" borderId="43" xfId="0" applyNumberFormat="1" applyFill="1" applyBorder="1" applyAlignment="1">
      <alignment horizontal="center"/>
    </xf>
    <xf numFmtId="0" fontId="13" fillId="4" borderId="13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0" fontId="0" fillId="8" borderId="44" xfId="0" applyFill="1" applyBorder="1"/>
    <xf numFmtId="0" fontId="0" fillId="8" borderId="37" xfId="0" applyFill="1" applyBorder="1"/>
    <xf numFmtId="164" fontId="0" fillId="8" borderId="37" xfId="0" applyNumberForma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166" fontId="0" fillId="8" borderId="37" xfId="0" applyNumberFormat="1" applyFill="1" applyBorder="1" applyAlignment="1">
      <alignment horizontal="center"/>
    </xf>
    <xf numFmtId="164" fontId="0" fillId="8" borderId="39" xfId="0" applyNumberFormat="1" applyFill="1" applyBorder="1" applyAlignment="1">
      <alignment horizontal="center"/>
    </xf>
    <xf numFmtId="0" fontId="0" fillId="3" borderId="27" xfId="0" applyFill="1" applyBorder="1"/>
    <xf numFmtId="0" fontId="0" fillId="3" borderId="12" xfId="0" applyFill="1" applyBorder="1"/>
    <xf numFmtId="0" fontId="0" fillId="3" borderId="13" xfId="0" applyFill="1" applyBorder="1"/>
    <xf numFmtId="164" fontId="7" fillId="4" borderId="11" xfId="0" applyNumberFormat="1" applyFont="1" applyFill="1" applyBorder="1" applyAlignment="1">
      <alignment horizontal="center" vertical="center" wrapText="1"/>
    </xf>
    <xf numFmtId="164" fontId="6" fillId="5" borderId="21" xfId="0" applyNumberFormat="1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164" fontId="6" fillId="5" borderId="22" xfId="0" applyNumberFormat="1" applyFont="1" applyFill="1" applyBorder="1" applyAlignment="1">
      <alignment horizontal="center" vertical="center" wrapText="1"/>
    </xf>
    <xf numFmtId="164" fontId="6" fillId="6" borderId="11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/>
    </xf>
    <xf numFmtId="0" fontId="6" fillId="6" borderId="35" xfId="0" applyFont="1" applyFill="1" applyBorder="1" applyAlignment="1">
      <alignment vertical="center"/>
    </xf>
    <xf numFmtId="0" fontId="6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vertical="center"/>
    </xf>
    <xf numFmtId="164" fontId="6" fillId="4" borderId="21" xfId="0" applyNumberFormat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64" fontId="6" fillId="6" borderId="12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" fontId="8" fillId="7" borderId="45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1" fillId="4" borderId="21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164" fontId="6" fillId="6" borderId="37" xfId="0" applyNumberFormat="1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164" fontId="6" fillId="6" borderId="39" xfId="0" applyNumberFormat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textRotation="90" wrapText="1"/>
    </xf>
    <xf numFmtId="1" fontId="8" fillId="7" borderId="46" xfId="0" applyNumberFormat="1" applyFont="1" applyFill="1" applyBorder="1" applyAlignment="1">
      <alignment horizontal="center" vertical="center" wrapText="1"/>
    </xf>
    <xf numFmtId="1" fontId="8" fillId="7" borderId="47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4" fillId="5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/>
    </xf>
    <xf numFmtId="164" fontId="6" fillId="4" borderId="37" xfId="0" applyNumberFormat="1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164" fontId="6" fillId="4" borderId="39" xfId="0" applyNumberFormat="1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vertical="center"/>
    </xf>
    <xf numFmtId="0" fontId="6" fillId="0" borderId="0" xfId="0" applyFon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581F1E"/>
      <color rgb="FF3729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FA64-02F1-48C0-B1AB-E5198733DE35}">
  <sheetPr>
    <tabColor rgb="FFC00000"/>
    <pageSetUpPr fitToPage="1"/>
  </sheetPr>
  <dimension ref="A1:AI55"/>
  <sheetViews>
    <sheetView zoomScale="60" zoomScaleNormal="60" workbookViewId="0">
      <selection activeCell="E4" sqref="E4:E18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54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65" t="s">
        <v>64</v>
      </c>
      <c r="AH3" s="1"/>
      <c r="AI3" s="15" t="s">
        <v>55</v>
      </c>
    </row>
    <row r="4" spans="1:35" ht="15.75" thickBot="1">
      <c r="A4" s="146" t="s">
        <v>6</v>
      </c>
      <c r="B4" s="147">
        <v>16.5</v>
      </c>
      <c r="C4" s="148">
        <v>31</v>
      </c>
      <c r="D4" s="149">
        <v>2</v>
      </c>
      <c r="E4" s="149">
        <v>8</v>
      </c>
      <c r="F4" s="150">
        <v>14.5</v>
      </c>
      <c r="I4" s="151" t="s">
        <v>6</v>
      </c>
      <c r="J4" s="149">
        <v>8</v>
      </c>
      <c r="K4" s="152"/>
      <c r="L4" s="152"/>
      <c r="M4" s="152"/>
      <c r="N4" s="152"/>
      <c r="O4" s="153"/>
      <c r="P4" s="153"/>
      <c r="Q4" s="153"/>
      <c r="R4" s="153"/>
      <c r="S4" s="149"/>
      <c r="T4" s="154">
        <f>SUM(J4:S4)</f>
        <v>8</v>
      </c>
      <c r="W4" s="20" t="s">
        <v>6</v>
      </c>
      <c r="X4" s="17">
        <v>16.5</v>
      </c>
      <c r="Y4" s="17">
        <v>14.5</v>
      </c>
      <c r="Z4" s="21"/>
      <c r="AA4" s="17"/>
      <c r="AB4" s="17"/>
      <c r="AC4" s="17"/>
      <c r="AD4" s="17"/>
      <c r="AE4" s="17"/>
      <c r="AF4" s="17"/>
      <c r="AG4" s="18"/>
      <c r="AH4" s="2"/>
      <c r="AI4" s="61">
        <v>14.5</v>
      </c>
    </row>
    <row r="5" spans="1:35" ht="15.75" thickBot="1">
      <c r="A5" s="28" t="s">
        <v>9</v>
      </c>
      <c r="B5" s="17">
        <v>21.6</v>
      </c>
      <c r="C5" s="123">
        <v>28</v>
      </c>
      <c r="D5" s="27">
        <v>6</v>
      </c>
      <c r="E5" s="27">
        <v>4</v>
      </c>
      <c r="F5" s="18">
        <v>21.6</v>
      </c>
      <c r="I5" s="20" t="s">
        <v>9</v>
      </c>
      <c r="J5" s="27">
        <v>4</v>
      </c>
      <c r="K5" s="8"/>
      <c r="L5" s="8"/>
      <c r="M5" s="8"/>
      <c r="N5" s="8"/>
      <c r="O5" s="9"/>
      <c r="P5" s="9"/>
      <c r="Q5" s="9"/>
      <c r="R5" s="9"/>
      <c r="S5" s="27"/>
      <c r="T5" s="126">
        <f t="shared" ref="T5:T18" si="0">SUM(J5:S5)</f>
        <v>4</v>
      </c>
      <c r="W5" s="20" t="s">
        <v>9</v>
      </c>
      <c r="X5" s="17">
        <v>21.6</v>
      </c>
      <c r="Y5" s="17">
        <v>21.6</v>
      </c>
      <c r="Z5" s="21"/>
      <c r="AA5" s="17"/>
      <c r="AB5" s="17"/>
      <c r="AC5" s="17"/>
      <c r="AD5" s="17"/>
      <c r="AE5" s="17"/>
      <c r="AF5" s="17"/>
      <c r="AG5" s="18"/>
      <c r="AH5" s="2"/>
      <c r="AI5" s="61">
        <v>21.6</v>
      </c>
    </row>
    <row r="6" spans="1:35" ht="15.75" thickBot="1">
      <c r="A6" s="120" t="s">
        <v>12</v>
      </c>
      <c r="B6" s="22">
        <v>26.5</v>
      </c>
      <c r="C6" s="121"/>
      <c r="D6" s="122"/>
      <c r="E6" s="122"/>
      <c r="F6" s="19">
        <v>26.5</v>
      </c>
      <c r="I6" s="20" t="s">
        <v>12</v>
      </c>
      <c r="J6" s="122"/>
      <c r="K6" s="8"/>
      <c r="L6" s="8"/>
      <c r="M6" s="8"/>
      <c r="N6" s="8"/>
      <c r="O6" s="9"/>
      <c r="P6" s="9"/>
      <c r="Q6" s="9"/>
      <c r="R6" s="9"/>
      <c r="S6" s="122"/>
      <c r="T6" s="126">
        <f t="shared" si="0"/>
        <v>0</v>
      </c>
      <c r="W6" s="20" t="s">
        <v>12</v>
      </c>
      <c r="X6" s="22">
        <v>26.5</v>
      </c>
      <c r="Y6" s="22">
        <v>26.5</v>
      </c>
      <c r="Z6" s="86"/>
      <c r="AA6" s="17"/>
      <c r="AB6" s="17"/>
      <c r="AC6" s="17"/>
      <c r="AD6" s="17"/>
      <c r="AE6" s="17"/>
      <c r="AF6" s="17"/>
      <c r="AG6" s="18"/>
      <c r="AH6" s="2"/>
      <c r="AI6" s="61">
        <v>26.5</v>
      </c>
    </row>
    <row r="7" spans="1:35" ht="15.75" thickBot="1">
      <c r="A7" s="137" t="s">
        <v>7</v>
      </c>
      <c r="B7" s="138">
        <v>0</v>
      </c>
      <c r="C7" s="139">
        <v>29</v>
      </c>
      <c r="D7" s="140">
        <v>3</v>
      </c>
      <c r="E7" s="140">
        <v>7</v>
      </c>
      <c r="F7" s="141">
        <v>0</v>
      </c>
      <c r="I7" s="142" t="s">
        <v>7</v>
      </c>
      <c r="J7" s="140">
        <v>7</v>
      </c>
      <c r="K7" s="143"/>
      <c r="L7" s="143"/>
      <c r="M7" s="143"/>
      <c r="N7" s="143"/>
      <c r="O7" s="144"/>
      <c r="P7" s="144"/>
      <c r="Q7" s="144"/>
      <c r="R7" s="144"/>
      <c r="S7" s="140"/>
      <c r="T7" s="145">
        <f t="shared" si="0"/>
        <v>7</v>
      </c>
      <c r="W7" s="20" t="s">
        <v>7</v>
      </c>
      <c r="X7" s="22">
        <v>0</v>
      </c>
      <c r="Y7" s="22">
        <v>0</v>
      </c>
      <c r="Z7" s="86"/>
      <c r="AA7" s="22"/>
      <c r="AB7" s="22"/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13.7</v>
      </c>
      <c r="C8" s="123">
        <v>23</v>
      </c>
      <c r="D8" s="27">
        <v>9</v>
      </c>
      <c r="E8" s="27">
        <v>1</v>
      </c>
      <c r="F8" s="18">
        <v>14.2</v>
      </c>
      <c r="I8" s="20" t="s">
        <v>8</v>
      </c>
      <c r="J8" s="27">
        <v>1</v>
      </c>
      <c r="K8" s="8"/>
      <c r="L8" s="8"/>
      <c r="M8" s="8"/>
      <c r="N8" s="8"/>
      <c r="O8" s="9"/>
      <c r="P8" s="9"/>
      <c r="Q8" s="9"/>
      <c r="R8" s="9"/>
      <c r="S8" s="27"/>
      <c r="T8" s="126">
        <f t="shared" si="0"/>
        <v>1</v>
      </c>
      <c r="W8" s="20" t="s">
        <v>8</v>
      </c>
      <c r="X8" s="17">
        <v>13.7</v>
      </c>
      <c r="Y8" s="17">
        <v>14.2</v>
      </c>
      <c r="Z8" s="21"/>
      <c r="AA8" s="17"/>
      <c r="AB8" s="17"/>
      <c r="AC8" s="17"/>
      <c r="AD8" s="17"/>
      <c r="AE8" s="17"/>
      <c r="AF8" s="17"/>
      <c r="AG8" s="18"/>
      <c r="AH8" s="2"/>
      <c r="AI8" s="61">
        <v>14.2</v>
      </c>
    </row>
    <row r="9" spans="1:35" ht="15.75" thickBot="1">
      <c r="A9" s="28" t="s">
        <v>30</v>
      </c>
      <c r="B9" s="17">
        <v>16</v>
      </c>
      <c r="C9" s="123">
        <v>27</v>
      </c>
      <c r="D9" s="27">
        <v>8</v>
      </c>
      <c r="E9" s="27">
        <v>2</v>
      </c>
      <c r="F9" s="18">
        <v>16</v>
      </c>
      <c r="I9" s="28" t="s">
        <v>30</v>
      </c>
      <c r="J9" s="27">
        <v>2</v>
      </c>
      <c r="K9" s="8"/>
      <c r="L9" s="8"/>
      <c r="M9" s="8"/>
      <c r="N9" s="8"/>
      <c r="O9" s="9"/>
      <c r="P9" s="9"/>
      <c r="Q9" s="9"/>
      <c r="R9" s="9"/>
      <c r="S9" s="27"/>
      <c r="T9" s="126">
        <f t="shared" si="0"/>
        <v>2</v>
      </c>
      <c r="W9" s="20" t="s">
        <v>30</v>
      </c>
      <c r="X9" s="17">
        <v>16</v>
      </c>
      <c r="Y9" s="17">
        <v>16</v>
      </c>
      <c r="Z9" s="21"/>
      <c r="AA9" s="17"/>
      <c r="AB9" s="17"/>
      <c r="AC9" s="17"/>
      <c r="AD9" s="17"/>
      <c r="AE9" s="17"/>
      <c r="AF9" s="17"/>
      <c r="AG9" s="18"/>
      <c r="AH9" s="2"/>
      <c r="AI9" s="61">
        <v>16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26">
        <f t="shared" si="0"/>
        <v>0</v>
      </c>
      <c r="W10" s="89" t="s">
        <v>27</v>
      </c>
      <c r="X10" s="17">
        <v>21.5</v>
      </c>
      <c r="Y10" s="17">
        <v>21.5</v>
      </c>
      <c r="Z10" s="21"/>
      <c r="AA10" s="17"/>
      <c r="AB10" s="17"/>
      <c r="AC10" s="17"/>
      <c r="AD10" s="17"/>
      <c r="AE10" s="17"/>
      <c r="AF10" s="17"/>
      <c r="AG10" s="18"/>
      <c r="AH10" s="2"/>
      <c r="AI10" s="61">
        <v>21.5</v>
      </c>
    </row>
    <row r="11" spans="1:35" ht="15.75" thickBot="1">
      <c r="A11" s="91" t="s">
        <v>36</v>
      </c>
      <c r="B11" s="92">
        <v>29</v>
      </c>
      <c r="C11" s="124">
        <v>29</v>
      </c>
      <c r="D11" s="93">
        <v>4</v>
      </c>
      <c r="E11" s="93">
        <v>6</v>
      </c>
      <c r="F11" s="94">
        <v>29</v>
      </c>
      <c r="I11" s="127" t="s">
        <v>36</v>
      </c>
      <c r="J11" s="93">
        <v>6</v>
      </c>
      <c r="K11" s="95"/>
      <c r="L11" s="95"/>
      <c r="M11" s="95"/>
      <c r="N11" s="95"/>
      <c r="O11" s="96"/>
      <c r="P11" s="96"/>
      <c r="Q11" s="96"/>
      <c r="R11" s="96"/>
      <c r="S11" s="93"/>
      <c r="T11" s="126">
        <f t="shared" si="0"/>
        <v>6</v>
      </c>
      <c r="W11" s="97" t="s">
        <v>36</v>
      </c>
      <c r="X11" s="92">
        <v>29</v>
      </c>
      <c r="Y11" s="92">
        <v>29</v>
      </c>
      <c r="Z11" s="98"/>
      <c r="AA11" s="92"/>
      <c r="AB11" s="92"/>
      <c r="AC11" s="92"/>
      <c r="AD11" s="92"/>
      <c r="AE11" s="92"/>
      <c r="AF11" s="92"/>
      <c r="AG11" s="94"/>
      <c r="AH11" s="2"/>
      <c r="AI11" s="61">
        <v>29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26">
        <f t="shared" si="0"/>
        <v>0</v>
      </c>
      <c r="W12" s="91" t="s">
        <v>41</v>
      </c>
      <c r="X12" s="92">
        <v>21.5</v>
      </c>
      <c r="Y12" s="92">
        <v>21.5</v>
      </c>
      <c r="Z12" s="98"/>
      <c r="AA12" s="92"/>
      <c r="AB12" s="92"/>
      <c r="AC12" s="92"/>
      <c r="AD12" s="92"/>
      <c r="AE12" s="92"/>
      <c r="AF12" s="92"/>
      <c r="AG12" s="94"/>
      <c r="AH12" s="2"/>
      <c r="AI12" s="61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26">
        <f t="shared" si="0"/>
        <v>0</v>
      </c>
      <c r="W13" s="99" t="s">
        <v>42</v>
      </c>
      <c r="X13" s="92">
        <v>28</v>
      </c>
      <c r="Y13" s="92">
        <v>28</v>
      </c>
      <c r="Z13" s="98"/>
      <c r="AA13" s="92"/>
      <c r="AB13" s="92"/>
      <c r="AC13" s="92"/>
      <c r="AD13" s="92"/>
      <c r="AE13" s="92"/>
      <c r="AF13" s="92"/>
      <c r="AG13" s="94"/>
      <c r="AH13" s="2"/>
      <c r="AI13" s="61">
        <v>28</v>
      </c>
    </row>
    <row r="14" spans="1:35" ht="15.75" thickBot="1">
      <c r="A14" s="91" t="s">
        <v>37</v>
      </c>
      <c r="B14" s="92">
        <v>2</v>
      </c>
      <c r="C14" s="124">
        <v>27</v>
      </c>
      <c r="D14" s="93">
        <v>7</v>
      </c>
      <c r="E14" s="93">
        <v>3</v>
      </c>
      <c r="F14" s="94">
        <v>2</v>
      </c>
      <c r="I14" s="91" t="s">
        <v>37</v>
      </c>
      <c r="J14" s="93">
        <v>3</v>
      </c>
      <c r="K14" s="95"/>
      <c r="L14" s="95"/>
      <c r="M14" s="95"/>
      <c r="N14" s="95"/>
      <c r="O14" s="96"/>
      <c r="P14" s="96"/>
      <c r="Q14" s="96"/>
      <c r="R14" s="96"/>
      <c r="S14" s="93"/>
      <c r="T14" s="126">
        <f t="shared" si="0"/>
        <v>3</v>
      </c>
      <c r="W14" s="91" t="s">
        <v>37</v>
      </c>
      <c r="X14" s="92">
        <v>2</v>
      </c>
      <c r="Y14" s="92">
        <v>2</v>
      </c>
      <c r="Z14" s="98"/>
      <c r="AA14" s="92"/>
      <c r="AB14" s="92"/>
      <c r="AC14" s="92"/>
      <c r="AD14" s="92"/>
      <c r="AE14" s="92"/>
      <c r="AF14" s="92"/>
      <c r="AG14" s="94"/>
      <c r="AH14" s="2"/>
      <c r="AI14" s="61">
        <v>2</v>
      </c>
    </row>
    <row r="15" spans="1:35" ht="15.75" thickBot="1">
      <c r="A15" s="91" t="s">
        <v>43</v>
      </c>
      <c r="B15" s="92">
        <v>21</v>
      </c>
      <c r="C15" s="124"/>
      <c r="D15" s="93"/>
      <c r="E15" s="93"/>
      <c r="F15" s="94">
        <v>21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26">
        <f t="shared" si="0"/>
        <v>0</v>
      </c>
      <c r="W15" s="91" t="s">
        <v>43</v>
      </c>
      <c r="X15" s="92">
        <v>21</v>
      </c>
      <c r="Y15" s="92">
        <v>21</v>
      </c>
      <c r="Z15" s="98"/>
      <c r="AA15" s="92"/>
      <c r="AB15" s="92"/>
      <c r="AC15" s="92"/>
      <c r="AD15" s="92"/>
      <c r="AE15" s="92"/>
      <c r="AF15" s="92"/>
      <c r="AG15" s="94"/>
      <c r="AH15" s="2"/>
      <c r="AI15" s="61">
        <v>21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26">
        <f t="shared" si="0"/>
        <v>0</v>
      </c>
      <c r="W16" s="28" t="s">
        <v>40</v>
      </c>
      <c r="X16" s="17">
        <v>8</v>
      </c>
      <c r="Y16" s="17">
        <v>8</v>
      </c>
      <c r="Z16" s="21"/>
      <c r="AA16" s="17"/>
      <c r="AB16" s="17"/>
      <c r="AC16" s="17"/>
      <c r="AD16" s="17"/>
      <c r="AE16" s="17"/>
      <c r="AF16" s="17"/>
      <c r="AG16" s="18"/>
      <c r="AH16" s="2"/>
      <c r="AI16" s="61">
        <v>8</v>
      </c>
    </row>
    <row r="17" spans="1:35" ht="15.75" thickBot="1">
      <c r="A17" s="101" t="s">
        <v>46</v>
      </c>
      <c r="B17" s="102">
        <v>26.5</v>
      </c>
      <c r="C17" s="125">
        <v>29</v>
      </c>
      <c r="D17" s="103">
        <v>5</v>
      </c>
      <c r="E17" s="103">
        <v>5</v>
      </c>
      <c r="F17" s="104">
        <v>26.5</v>
      </c>
      <c r="I17" s="101" t="s">
        <v>46</v>
      </c>
      <c r="J17" s="103">
        <v>5</v>
      </c>
      <c r="K17" s="105"/>
      <c r="L17" s="105"/>
      <c r="M17" s="105"/>
      <c r="N17" s="105"/>
      <c r="O17" s="106"/>
      <c r="P17" s="106"/>
      <c r="Q17" s="106"/>
      <c r="R17" s="106"/>
      <c r="S17" s="103"/>
      <c r="T17" s="128">
        <f t="shared" si="0"/>
        <v>5</v>
      </c>
      <c r="W17" s="101" t="s">
        <v>46</v>
      </c>
      <c r="X17" s="102">
        <v>26.5</v>
      </c>
      <c r="Y17" s="102">
        <v>26.5</v>
      </c>
      <c r="Z17" s="107"/>
      <c r="AA17" s="102"/>
      <c r="AB17" s="102"/>
      <c r="AC17" s="102"/>
      <c r="AD17" s="102"/>
      <c r="AE17" s="102"/>
      <c r="AF17" s="102"/>
      <c r="AG17" s="104"/>
      <c r="AH17" s="2"/>
      <c r="AI17" s="61">
        <v>26.5</v>
      </c>
    </row>
    <row r="18" spans="1:35" ht="15.75" thickBot="1">
      <c r="A18" s="129" t="s">
        <v>73</v>
      </c>
      <c r="B18" s="130">
        <v>23</v>
      </c>
      <c r="C18" s="131">
        <v>34</v>
      </c>
      <c r="D18" s="132">
        <v>1</v>
      </c>
      <c r="E18" s="132">
        <v>10</v>
      </c>
      <c r="F18" s="133">
        <v>20</v>
      </c>
      <c r="I18" s="129" t="s">
        <v>73</v>
      </c>
      <c r="J18" s="132">
        <v>10</v>
      </c>
      <c r="K18" s="134"/>
      <c r="L18" s="134"/>
      <c r="M18" s="134"/>
      <c r="N18" s="134"/>
      <c r="O18" s="135"/>
      <c r="P18" s="135"/>
      <c r="Q18" s="135"/>
      <c r="R18" s="135"/>
      <c r="S18" s="132"/>
      <c r="T18" s="136">
        <f t="shared" si="0"/>
        <v>10</v>
      </c>
      <c r="W18" s="87" t="s">
        <v>73</v>
      </c>
      <c r="X18" s="70">
        <v>23</v>
      </c>
      <c r="Y18" s="70">
        <v>20</v>
      </c>
      <c r="Z18" s="90"/>
      <c r="AA18" s="70"/>
      <c r="AB18" s="70"/>
      <c r="AC18" s="70"/>
      <c r="AD18" s="70"/>
      <c r="AE18" s="70"/>
      <c r="AF18" s="70"/>
      <c r="AG18" s="88"/>
      <c r="AH18" s="2"/>
      <c r="AI18" s="63">
        <v>20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/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/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/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I33" s="11"/>
      <c r="J33" s="14"/>
      <c r="K33" s="14"/>
      <c r="L33" s="14"/>
      <c r="M33" s="11"/>
      <c r="N33" s="11"/>
      <c r="O33" s="11"/>
      <c r="P33" s="11"/>
      <c r="W33" s="75" t="s">
        <v>49</v>
      </c>
      <c r="X33" s="76">
        <v>36</v>
      </c>
      <c r="Y33" s="77">
        <v>33</v>
      </c>
      <c r="Z33" s="80">
        <v>45101</v>
      </c>
      <c r="AA33" s="78" t="s">
        <v>48</v>
      </c>
      <c r="AB33" s="79">
        <v>34</v>
      </c>
    </row>
    <row r="34" spans="1:28" ht="22.5" customHeight="1" thickBot="1">
      <c r="A34" s="11"/>
      <c r="B34" s="11"/>
      <c r="C34" s="11"/>
      <c r="D34" s="11"/>
      <c r="E34" s="11"/>
      <c r="F34" s="11"/>
      <c r="G34" s="11"/>
      <c r="H34" s="11"/>
      <c r="I34" s="12"/>
      <c r="J34" s="12"/>
      <c r="K34" s="12"/>
      <c r="L34" s="12"/>
      <c r="M34" s="12"/>
      <c r="N34" s="12"/>
      <c r="O34" s="12"/>
      <c r="P34" s="12"/>
      <c r="Q34" s="6"/>
      <c r="R34" s="6"/>
      <c r="S34" s="6"/>
      <c r="T34" s="6"/>
      <c r="W34" s="81" t="s">
        <v>50</v>
      </c>
      <c r="X34" s="82">
        <v>29</v>
      </c>
      <c r="Y34" s="83">
        <v>37</v>
      </c>
      <c r="Z34" s="114">
        <v>45101</v>
      </c>
      <c r="AA34" s="84" t="s">
        <v>48</v>
      </c>
      <c r="AB34" s="85">
        <v>26</v>
      </c>
    </row>
    <row r="35" spans="1:28" ht="21" customHeight="1"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X35" s="100"/>
      <c r="Y35" s="7"/>
      <c r="Z35" s="7"/>
      <c r="AB35" s="100"/>
    </row>
    <row r="36" spans="1:28" ht="21" customHeight="1"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X36" s="100"/>
      <c r="Y36" s="7"/>
      <c r="Z36" s="7"/>
      <c r="AB36" s="100"/>
    </row>
    <row r="37" spans="1:28" ht="21" customHeight="1">
      <c r="X37" s="100"/>
      <c r="Y37" s="7"/>
      <c r="Z37" s="7"/>
      <c r="AB37" s="100"/>
    </row>
    <row r="38" spans="1:28" ht="19.5" customHeight="1">
      <c r="D38" s="5"/>
    </row>
    <row r="39" spans="1:28" ht="19.5" customHeight="1">
      <c r="D39" s="5"/>
    </row>
    <row r="40" spans="1:28" ht="19.5" customHeight="1">
      <c r="D40" s="5"/>
    </row>
    <row r="41" spans="1:28" ht="19.5" customHeight="1"/>
    <row r="42" spans="1:28" ht="19.5" customHeight="1"/>
    <row r="43" spans="1:28" ht="18.75" customHeight="1"/>
    <row r="44" spans="1:28" ht="18.75" customHeight="1"/>
    <row r="45" spans="1:28" ht="18.75" customHeight="1"/>
    <row r="46" spans="1:28" ht="19.5" customHeight="1"/>
    <row r="47" spans="1:28" ht="18" customHeight="1"/>
    <row r="48" spans="1:28" ht="18" customHeight="1"/>
    <row r="49" ht="18" customHeight="1"/>
    <row r="50" ht="18.75" customHeight="1"/>
    <row r="51" ht="21.75" customHeight="1"/>
    <row r="52" ht="19.5" customHeight="1"/>
    <row r="53" ht="19.5" customHeight="1"/>
    <row r="54" ht="19.5" customHeight="1"/>
    <row r="55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1C84-BEE5-42BA-9484-1E019C9C168E}">
  <sheetPr>
    <tabColor rgb="FFC00000"/>
    <pageSetUpPr fitToPage="1"/>
  </sheetPr>
  <dimension ref="A1:AI58"/>
  <sheetViews>
    <sheetView tabSelected="1" zoomScale="60" zoomScaleNormal="60" workbookViewId="0">
      <selection activeCell="I30" sqref="I30:Q33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27" max="27" width="9.140625" customWidth="1"/>
    <col min="28" max="28" width="10.4257812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 thickBot="1">
      <c r="A2" s="290" t="s">
        <v>64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94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95</v>
      </c>
      <c r="Y3" s="15" t="s">
        <v>96</v>
      </c>
      <c r="Z3" s="15" t="s">
        <v>97</v>
      </c>
      <c r="AA3" s="15" t="s">
        <v>98</v>
      </c>
      <c r="AB3" s="15" t="s">
        <v>99</v>
      </c>
      <c r="AC3" s="15" t="s">
        <v>100</v>
      </c>
      <c r="AD3" s="15" t="s">
        <v>101</v>
      </c>
      <c r="AE3" s="15" t="s">
        <v>102</v>
      </c>
      <c r="AF3" s="15" t="s">
        <v>103</v>
      </c>
      <c r="AG3" s="248" t="s">
        <v>104</v>
      </c>
      <c r="AH3" s="1"/>
      <c r="AI3" s="264" t="s">
        <v>95</v>
      </c>
    </row>
    <row r="4" spans="1:35">
      <c r="A4" s="28" t="s">
        <v>6</v>
      </c>
      <c r="B4" s="17">
        <v>14</v>
      </c>
      <c r="C4" s="123">
        <v>32</v>
      </c>
      <c r="D4" s="27">
        <v>4</v>
      </c>
      <c r="E4" s="27">
        <v>6</v>
      </c>
      <c r="F4" s="18">
        <v>14</v>
      </c>
      <c r="I4" s="20" t="s">
        <v>6</v>
      </c>
      <c r="J4" s="27">
        <v>8</v>
      </c>
      <c r="K4" s="8">
        <v>1</v>
      </c>
      <c r="L4" s="8">
        <v>10</v>
      </c>
      <c r="M4" s="8">
        <v>6</v>
      </c>
      <c r="N4" s="8">
        <v>3</v>
      </c>
      <c r="O4" s="9">
        <v>3</v>
      </c>
      <c r="P4" s="9"/>
      <c r="Q4" s="9">
        <v>2</v>
      </c>
      <c r="R4" s="9">
        <v>7</v>
      </c>
      <c r="S4" s="27">
        <v>6</v>
      </c>
      <c r="T4" s="117">
        <f>SUM(J4:S4)</f>
        <v>46</v>
      </c>
      <c r="W4" s="20" t="s">
        <v>6</v>
      </c>
      <c r="X4" s="17">
        <v>14</v>
      </c>
      <c r="Y4" s="17"/>
      <c r="Z4" s="21"/>
      <c r="AA4" s="17"/>
      <c r="AB4" s="17"/>
      <c r="AC4" s="17"/>
      <c r="AD4" s="17"/>
      <c r="AE4" s="17"/>
      <c r="AF4" s="17"/>
      <c r="AG4" s="18"/>
      <c r="AH4" s="2"/>
      <c r="AI4" s="265">
        <v>14</v>
      </c>
    </row>
    <row r="5" spans="1:35">
      <c r="A5" s="28" t="s">
        <v>9</v>
      </c>
      <c r="B5" s="17">
        <v>18.600000000000001</v>
      </c>
      <c r="C5" s="123">
        <v>24</v>
      </c>
      <c r="D5" s="27">
        <v>9</v>
      </c>
      <c r="E5" s="27">
        <v>1</v>
      </c>
      <c r="F5" s="18">
        <v>19.100000000000001</v>
      </c>
      <c r="I5" s="20" t="s">
        <v>9</v>
      </c>
      <c r="J5" s="27">
        <v>4</v>
      </c>
      <c r="K5" s="8">
        <v>2</v>
      </c>
      <c r="L5" s="8">
        <v>6</v>
      </c>
      <c r="M5" s="8">
        <v>4</v>
      </c>
      <c r="N5" s="8">
        <v>5</v>
      </c>
      <c r="O5" s="9">
        <v>6</v>
      </c>
      <c r="P5" s="9">
        <v>3</v>
      </c>
      <c r="Q5" s="9">
        <v>10</v>
      </c>
      <c r="R5" s="9">
        <v>10</v>
      </c>
      <c r="S5" s="27">
        <v>1</v>
      </c>
      <c r="T5" s="117">
        <f t="shared" ref="T5:T18" si="0">SUM(J5:S5)</f>
        <v>51</v>
      </c>
      <c r="W5" s="20" t="s">
        <v>9</v>
      </c>
      <c r="X5" s="17">
        <v>19.100000000000001</v>
      </c>
      <c r="Y5" s="17"/>
      <c r="Z5" s="21"/>
      <c r="AA5" s="17"/>
      <c r="AB5" s="17"/>
      <c r="AC5" s="17"/>
      <c r="AD5" s="17"/>
      <c r="AE5" s="17"/>
      <c r="AF5" s="17"/>
      <c r="AG5" s="18"/>
      <c r="AH5" s="2"/>
      <c r="AI5" s="265">
        <v>19</v>
      </c>
    </row>
    <row r="6" spans="1:35">
      <c r="A6" s="120" t="s">
        <v>12</v>
      </c>
      <c r="B6" s="22">
        <v>30.5</v>
      </c>
      <c r="C6" s="121">
        <v>28</v>
      </c>
      <c r="D6" s="122">
        <v>7</v>
      </c>
      <c r="E6" s="122">
        <v>3</v>
      </c>
      <c r="F6" s="19">
        <v>30.5</v>
      </c>
      <c r="I6" s="20" t="s">
        <v>12</v>
      </c>
      <c r="J6" s="122"/>
      <c r="K6" s="8">
        <v>4</v>
      </c>
      <c r="L6" s="8">
        <v>3</v>
      </c>
      <c r="M6" s="8">
        <v>1</v>
      </c>
      <c r="N6" s="8">
        <v>6</v>
      </c>
      <c r="O6" s="9">
        <v>4</v>
      </c>
      <c r="P6" s="9">
        <v>4</v>
      </c>
      <c r="Q6" s="9">
        <v>5</v>
      </c>
      <c r="R6" s="9">
        <v>6</v>
      </c>
      <c r="S6" s="122">
        <v>3</v>
      </c>
      <c r="T6" s="117">
        <f t="shared" si="0"/>
        <v>36</v>
      </c>
      <c r="W6" s="20" t="s">
        <v>12</v>
      </c>
      <c r="X6" s="22">
        <v>30.5</v>
      </c>
      <c r="Y6" s="22"/>
      <c r="Z6" s="86"/>
      <c r="AA6" s="17"/>
      <c r="AB6" s="17"/>
      <c r="AC6" s="17"/>
      <c r="AD6" s="17"/>
      <c r="AE6" s="17"/>
      <c r="AF6" s="17"/>
      <c r="AG6" s="18"/>
      <c r="AH6" s="2"/>
      <c r="AI6" s="265">
        <v>31</v>
      </c>
    </row>
    <row r="7" spans="1:35">
      <c r="A7" s="196" t="s">
        <v>7</v>
      </c>
      <c r="B7" s="197">
        <v>0</v>
      </c>
      <c r="C7" s="198">
        <v>34</v>
      </c>
      <c r="D7" s="199">
        <v>2</v>
      </c>
      <c r="E7" s="199">
        <v>8</v>
      </c>
      <c r="F7" s="200">
        <v>0</v>
      </c>
      <c r="I7" s="254" t="s">
        <v>7</v>
      </c>
      <c r="J7" s="199">
        <v>7</v>
      </c>
      <c r="K7" s="252">
        <v>10</v>
      </c>
      <c r="L7" s="252">
        <v>8</v>
      </c>
      <c r="M7" s="252">
        <v>3</v>
      </c>
      <c r="N7" s="252">
        <v>10</v>
      </c>
      <c r="O7" s="253">
        <v>8</v>
      </c>
      <c r="P7" s="253">
        <v>8</v>
      </c>
      <c r="Q7" s="253"/>
      <c r="R7" s="253"/>
      <c r="S7" s="199">
        <v>8</v>
      </c>
      <c r="T7" s="190">
        <f t="shared" si="0"/>
        <v>62</v>
      </c>
      <c r="W7" s="20" t="s">
        <v>7</v>
      </c>
      <c r="X7" s="22">
        <v>0</v>
      </c>
      <c r="Y7" s="22"/>
      <c r="Z7" s="86"/>
      <c r="AA7" s="22"/>
      <c r="AB7" s="22"/>
      <c r="AC7" s="22"/>
      <c r="AD7" s="22"/>
      <c r="AE7" s="22"/>
      <c r="AF7" s="22"/>
      <c r="AG7" s="19"/>
      <c r="AH7" s="2"/>
      <c r="AI7" s="265">
        <v>0</v>
      </c>
    </row>
    <row r="8" spans="1:35">
      <c r="A8" s="28" t="s">
        <v>8</v>
      </c>
      <c r="B8" s="17">
        <v>16.2</v>
      </c>
      <c r="C8" s="123">
        <v>26</v>
      </c>
      <c r="D8" s="27">
        <v>8</v>
      </c>
      <c r="E8" s="27">
        <v>2</v>
      </c>
      <c r="F8" s="18">
        <v>16.2</v>
      </c>
      <c r="I8" s="20" t="s">
        <v>8</v>
      </c>
      <c r="J8" s="27">
        <v>1</v>
      </c>
      <c r="K8" s="8">
        <v>8</v>
      </c>
      <c r="L8" s="8">
        <v>4</v>
      </c>
      <c r="M8" s="8">
        <v>5</v>
      </c>
      <c r="N8" s="8">
        <v>4</v>
      </c>
      <c r="O8" s="9">
        <v>2</v>
      </c>
      <c r="P8" s="9">
        <v>6</v>
      </c>
      <c r="Q8" s="9">
        <v>4</v>
      </c>
      <c r="R8" s="9">
        <v>3</v>
      </c>
      <c r="S8" s="27">
        <v>2</v>
      </c>
      <c r="T8" s="117">
        <f t="shared" si="0"/>
        <v>39</v>
      </c>
      <c r="W8" s="20" t="s">
        <v>8</v>
      </c>
      <c r="X8" s="17">
        <v>16.2</v>
      </c>
      <c r="Y8" s="17"/>
      <c r="Z8" s="21"/>
      <c r="AA8" s="17"/>
      <c r="AB8" s="17"/>
      <c r="AC8" s="17"/>
      <c r="AD8" s="17"/>
      <c r="AE8" s="17"/>
      <c r="AF8" s="17"/>
      <c r="AG8" s="18"/>
      <c r="AH8" s="2"/>
      <c r="AI8" s="265">
        <v>16</v>
      </c>
    </row>
    <row r="9" spans="1:35">
      <c r="A9" s="166" t="s">
        <v>30</v>
      </c>
      <c r="B9" s="167">
        <v>13</v>
      </c>
      <c r="C9" s="168">
        <v>32</v>
      </c>
      <c r="D9" s="169">
        <v>3</v>
      </c>
      <c r="E9" s="169">
        <v>7</v>
      </c>
      <c r="F9" s="232">
        <v>12</v>
      </c>
      <c r="I9" s="28" t="s">
        <v>30</v>
      </c>
      <c r="J9" s="27">
        <v>2</v>
      </c>
      <c r="K9" s="8">
        <v>7</v>
      </c>
      <c r="L9" s="8"/>
      <c r="M9" s="8">
        <v>8</v>
      </c>
      <c r="N9" s="8">
        <v>7</v>
      </c>
      <c r="O9" s="9">
        <v>5</v>
      </c>
      <c r="P9" s="9">
        <v>5</v>
      </c>
      <c r="Q9" s="9"/>
      <c r="R9" s="9">
        <v>4</v>
      </c>
      <c r="S9" s="27">
        <v>7</v>
      </c>
      <c r="T9" s="117">
        <f t="shared" si="0"/>
        <v>45</v>
      </c>
      <c r="W9" s="20" t="s">
        <v>30</v>
      </c>
      <c r="X9" s="17">
        <v>12</v>
      </c>
      <c r="Y9" s="17"/>
      <c r="Z9" s="21"/>
      <c r="AA9" s="17"/>
      <c r="AB9" s="17"/>
      <c r="AC9" s="17"/>
      <c r="AD9" s="17"/>
      <c r="AE9" s="17"/>
      <c r="AF9" s="17"/>
      <c r="AG9" s="18"/>
      <c r="AH9" s="2"/>
      <c r="AI9" s="265">
        <v>12</v>
      </c>
    </row>
    <row r="10" spans="1:35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/>
      <c r="Z10" s="21"/>
      <c r="AA10" s="17"/>
      <c r="AB10" s="17"/>
      <c r="AC10" s="17"/>
      <c r="AD10" s="17"/>
      <c r="AE10" s="17"/>
      <c r="AF10" s="17"/>
      <c r="AG10" s="18"/>
      <c r="AH10" s="2"/>
      <c r="AI10" s="265">
        <v>21.5</v>
      </c>
    </row>
    <row r="11" spans="1:35">
      <c r="A11" s="91" t="s">
        <v>36</v>
      </c>
      <c r="B11" s="92">
        <v>21</v>
      </c>
      <c r="C11" s="124">
        <v>30</v>
      </c>
      <c r="D11" s="93">
        <v>5</v>
      </c>
      <c r="E11" s="93">
        <v>5</v>
      </c>
      <c r="F11" s="94">
        <v>21</v>
      </c>
      <c r="I11" s="255" t="s">
        <v>36</v>
      </c>
      <c r="J11" s="242">
        <v>6</v>
      </c>
      <c r="K11" s="249">
        <v>5</v>
      </c>
      <c r="L11" s="249">
        <v>7</v>
      </c>
      <c r="M11" s="249">
        <v>7</v>
      </c>
      <c r="N11" s="249">
        <v>8</v>
      </c>
      <c r="O11" s="250">
        <v>10</v>
      </c>
      <c r="P11" s="250">
        <v>10</v>
      </c>
      <c r="Q11" s="250">
        <v>3</v>
      </c>
      <c r="R11" s="250">
        <v>5</v>
      </c>
      <c r="S11" s="242">
        <v>5</v>
      </c>
      <c r="T11" s="178">
        <f t="shared" si="0"/>
        <v>66</v>
      </c>
      <c r="W11" s="97" t="s">
        <v>36</v>
      </c>
      <c r="X11" s="92">
        <v>21</v>
      </c>
      <c r="Y11" s="92"/>
      <c r="Z11" s="98"/>
      <c r="AA11" s="92"/>
      <c r="AB11" s="92"/>
      <c r="AC11" s="92"/>
      <c r="AD11" s="92"/>
      <c r="AE11" s="92"/>
      <c r="AF11" s="92"/>
      <c r="AG11" s="94"/>
      <c r="AH11" s="2"/>
      <c r="AI11" s="265">
        <v>21</v>
      </c>
    </row>
    <row r="12" spans="1:35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/>
      <c r="Z12" s="98"/>
      <c r="AA12" s="92"/>
      <c r="AB12" s="92"/>
      <c r="AC12" s="92"/>
      <c r="AD12" s="92"/>
      <c r="AE12" s="92"/>
      <c r="AF12" s="92"/>
      <c r="AG12" s="94"/>
      <c r="AH12" s="2"/>
      <c r="AI12" s="265">
        <v>21.5</v>
      </c>
    </row>
    <row r="13" spans="1:35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/>
      <c r="Z13" s="98"/>
      <c r="AA13" s="92"/>
      <c r="AB13" s="92"/>
      <c r="AC13" s="92"/>
      <c r="AD13" s="92"/>
      <c r="AE13" s="92"/>
      <c r="AF13" s="92"/>
      <c r="AG13" s="94"/>
      <c r="AH13" s="2"/>
      <c r="AI13" s="265">
        <v>28</v>
      </c>
    </row>
    <row r="14" spans="1:35">
      <c r="A14" s="91" t="s">
        <v>37</v>
      </c>
      <c r="B14" s="92">
        <v>2</v>
      </c>
      <c r="C14" s="124">
        <v>21</v>
      </c>
      <c r="D14" s="93"/>
      <c r="E14" s="93"/>
      <c r="F14" s="94">
        <v>2.5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>
        <v>2</v>
      </c>
      <c r="Q14" s="96">
        <v>8</v>
      </c>
      <c r="R14" s="96">
        <v>2</v>
      </c>
      <c r="S14" s="93"/>
      <c r="T14" s="117">
        <f t="shared" si="0"/>
        <v>21</v>
      </c>
      <c r="W14" s="91" t="s">
        <v>37</v>
      </c>
      <c r="X14" s="92">
        <v>2.5</v>
      </c>
      <c r="Y14" s="92"/>
      <c r="Z14" s="98"/>
      <c r="AA14" s="92"/>
      <c r="AB14" s="92"/>
      <c r="AC14" s="92"/>
      <c r="AD14" s="92"/>
      <c r="AE14" s="92"/>
      <c r="AF14" s="92"/>
      <c r="AG14" s="94"/>
      <c r="AH14" s="2"/>
      <c r="AI14" s="265">
        <v>3</v>
      </c>
    </row>
    <row r="15" spans="1:35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22</v>
      </c>
      <c r="Y15" s="92"/>
      <c r="Z15" s="98"/>
      <c r="AA15" s="92"/>
      <c r="AB15" s="92"/>
      <c r="AC15" s="92"/>
      <c r="AD15" s="92"/>
      <c r="AE15" s="92"/>
      <c r="AF15" s="92"/>
      <c r="AG15" s="94"/>
      <c r="AH15" s="2"/>
      <c r="AI15" s="265">
        <v>22</v>
      </c>
    </row>
    <row r="16" spans="1:35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/>
      <c r="Z16" s="21"/>
      <c r="AA16" s="17"/>
      <c r="AB16" s="17"/>
      <c r="AC16" s="17"/>
      <c r="AD16" s="17"/>
      <c r="AE16" s="17"/>
      <c r="AF16" s="17"/>
      <c r="AG16" s="18"/>
      <c r="AH16" s="2"/>
      <c r="AI16" s="265">
        <v>8</v>
      </c>
    </row>
    <row r="17" spans="1:35">
      <c r="A17" s="271" t="s">
        <v>46</v>
      </c>
      <c r="B17" s="272">
        <v>29</v>
      </c>
      <c r="C17" s="273">
        <v>36</v>
      </c>
      <c r="D17" s="274">
        <v>1</v>
      </c>
      <c r="E17" s="274">
        <v>10</v>
      </c>
      <c r="F17" s="275">
        <v>26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>
        <v>7</v>
      </c>
      <c r="R17" s="106">
        <v>1</v>
      </c>
      <c r="S17" s="103">
        <v>10</v>
      </c>
      <c r="T17" s="118">
        <f t="shared" si="0"/>
        <v>25</v>
      </c>
      <c r="W17" s="101" t="s">
        <v>46</v>
      </c>
      <c r="X17" s="102">
        <v>26</v>
      </c>
      <c r="Y17" s="102"/>
      <c r="Z17" s="107"/>
      <c r="AA17" s="102"/>
      <c r="AB17" s="102"/>
      <c r="AC17" s="102"/>
      <c r="AD17" s="102"/>
      <c r="AE17" s="102"/>
      <c r="AF17" s="102"/>
      <c r="AG17" s="104"/>
      <c r="AH17" s="2"/>
      <c r="AI17" s="265">
        <v>26</v>
      </c>
    </row>
    <row r="18" spans="1:35" ht="15.75" thickBot="1">
      <c r="A18" s="87" t="s">
        <v>73</v>
      </c>
      <c r="B18" s="70">
        <v>14.5</v>
      </c>
      <c r="C18" s="174">
        <v>29</v>
      </c>
      <c r="D18" s="175">
        <v>6</v>
      </c>
      <c r="E18" s="175">
        <v>4</v>
      </c>
      <c r="F18" s="88">
        <v>14.5</v>
      </c>
      <c r="I18" s="234" t="s">
        <v>73</v>
      </c>
      <c r="J18" s="235">
        <v>10</v>
      </c>
      <c r="K18" s="236">
        <v>3</v>
      </c>
      <c r="L18" s="236">
        <v>5</v>
      </c>
      <c r="M18" s="236">
        <v>10</v>
      </c>
      <c r="N18" s="236"/>
      <c r="O18" s="237">
        <v>7</v>
      </c>
      <c r="P18" s="237">
        <v>7</v>
      </c>
      <c r="Q18" s="237">
        <v>6</v>
      </c>
      <c r="R18" s="237">
        <v>8</v>
      </c>
      <c r="S18" s="235">
        <v>4</v>
      </c>
      <c r="T18" s="238">
        <f t="shared" si="0"/>
        <v>60</v>
      </c>
      <c r="W18" s="87" t="s">
        <v>73</v>
      </c>
      <c r="X18" s="70">
        <v>14.5</v>
      </c>
      <c r="Y18" s="70"/>
      <c r="Z18" s="90"/>
      <c r="AA18" s="70"/>
      <c r="AB18" s="70"/>
      <c r="AC18" s="70"/>
      <c r="AD18" s="70"/>
      <c r="AE18" s="70"/>
      <c r="AF18" s="70"/>
      <c r="AG18" s="88"/>
      <c r="AH18" s="2"/>
      <c r="AI18" s="266">
        <v>15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 t="s">
        <v>36</v>
      </c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 t="s">
        <v>7</v>
      </c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276" t="s">
        <v>73</v>
      </c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I30" s="311" t="s">
        <v>105</v>
      </c>
      <c r="J30" s="311"/>
      <c r="K30" s="311"/>
      <c r="L30" s="311"/>
      <c r="M30" s="311"/>
      <c r="N30" s="311"/>
      <c r="O30" s="311"/>
      <c r="P30" s="311"/>
      <c r="Q30" s="3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I31" s="311"/>
      <c r="J31" s="311"/>
      <c r="K31" s="311"/>
      <c r="L31" s="311"/>
      <c r="M31" s="311"/>
      <c r="N31" s="311"/>
      <c r="O31" s="311"/>
      <c r="P31" s="311"/>
      <c r="Q31" s="3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I32" s="311"/>
      <c r="J32" s="311"/>
      <c r="K32" s="311"/>
      <c r="L32" s="311"/>
      <c r="M32" s="311"/>
      <c r="N32" s="311"/>
      <c r="O32" s="311"/>
      <c r="P32" s="311"/>
      <c r="Q32" s="3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I33" s="311"/>
      <c r="J33" s="311"/>
      <c r="K33" s="311"/>
      <c r="L33" s="311"/>
      <c r="M33" s="311"/>
      <c r="N33" s="311"/>
      <c r="O33" s="311"/>
      <c r="P33" s="311"/>
      <c r="Q33" s="3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1" customHeight="1">
      <c r="A35" s="48"/>
      <c r="B35" s="49"/>
      <c r="C35" s="47"/>
      <c r="D35" s="55"/>
      <c r="E35" s="11"/>
      <c r="F35" s="11"/>
      <c r="G35" s="11"/>
      <c r="H35" s="11"/>
      <c r="W35" s="75" t="s">
        <v>76</v>
      </c>
      <c r="X35" s="76">
        <v>36</v>
      </c>
      <c r="Y35" s="77">
        <v>20</v>
      </c>
      <c r="Z35" s="80">
        <v>45423</v>
      </c>
      <c r="AA35" s="78" t="s">
        <v>38</v>
      </c>
      <c r="AB35" s="79">
        <v>37</v>
      </c>
    </row>
    <row r="36" spans="1:28" ht="21" customHeight="1">
      <c r="A36" s="48"/>
      <c r="B36" s="49"/>
      <c r="C36" s="47"/>
      <c r="D36" s="55"/>
      <c r="E36" s="11"/>
      <c r="F36" s="11"/>
      <c r="G36" s="11"/>
      <c r="H36" s="11"/>
      <c r="I36" s="11"/>
      <c r="J36" s="14"/>
      <c r="K36" s="14"/>
      <c r="L36" s="14"/>
      <c r="M36" s="11"/>
      <c r="N36" s="11"/>
      <c r="O36" s="11"/>
      <c r="P36" s="11"/>
      <c r="W36" s="75" t="s">
        <v>77</v>
      </c>
      <c r="X36" s="76">
        <v>26</v>
      </c>
      <c r="Y36" s="77">
        <v>22</v>
      </c>
      <c r="Z36" s="80">
        <v>45491</v>
      </c>
      <c r="AA36" s="78" t="s">
        <v>81</v>
      </c>
      <c r="AB36" s="79">
        <v>28</v>
      </c>
    </row>
    <row r="37" spans="1:28" ht="22.5" customHeight="1">
      <c r="A37" s="11"/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6"/>
      <c r="R37" s="6"/>
      <c r="S37" s="6"/>
      <c r="T37" s="6"/>
      <c r="W37" s="219" t="s">
        <v>90</v>
      </c>
      <c r="X37" s="221"/>
      <c r="Y37" s="222">
        <v>36</v>
      </c>
      <c r="Z37" s="223">
        <v>45612</v>
      </c>
      <c r="AA37" s="220" t="s">
        <v>91</v>
      </c>
      <c r="AB37" s="224"/>
    </row>
    <row r="38" spans="1:28" ht="21" customHeight="1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W38" s="75" t="s">
        <v>92</v>
      </c>
      <c r="X38" s="76">
        <v>22</v>
      </c>
      <c r="Y38" s="77">
        <v>37</v>
      </c>
      <c r="Z38" s="80">
        <v>45654</v>
      </c>
      <c r="AA38" s="78" t="s">
        <v>28</v>
      </c>
      <c r="AB38" s="79">
        <v>21</v>
      </c>
    </row>
    <row r="39" spans="1:28" ht="21" customHeight="1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W39" s="75" t="s">
        <v>93</v>
      </c>
      <c r="X39" s="76">
        <v>11</v>
      </c>
      <c r="Y39" s="77">
        <v>10</v>
      </c>
      <c r="Z39" s="80">
        <v>45612</v>
      </c>
      <c r="AA39" s="78" t="s">
        <v>91</v>
      </c>
      <c r="AB39" s="79">
        <v>9</v>
      </c>
    </row>
    <row r="40" spans="1:28" ht="21" customHeight="1" thickBot="1">
      <c r="W40" s="225" t="s">
        <v>1</v>
      </c>
      <c r="X40" s="226" t="s">
        <v>85</v>
      </c>
      <c r="Y40" s="226" t="s">
        <v>82</v>
      </c>
      <c r="Z40" s="226" t="s">
        <v>83</v>
      </c>
      <c r="AA40" s="226" t="s">
        <v>84</v>
      </c>
      <c r="AB40" s="227" t="s">
        <v>80</v>
      </c>
    </row>
    <row r="41" spans="1:28" ht="19.5" customHeight="1">
      <c r="D41" s="5"/>
      <c r="I41" s="277"/>
      <c r="X41" s="100"/>
      <c r="Y41" s="7"/>
      <c r="Z41" s="7"/>
      <c r="AB41" s="100"/>
    </row>
    <row r="42" spans="1:28" ht="19.5" customHeight="1">
      <c r="D42" s="5"/>
      <c r="I42" s="277"/>
      <c r="X42" s="100"/>
      <c r="Y42" s="7"/>
      <c r="Z42" s="7"/>
      <c r="AB42" s="100"/>
    </row>
    <row r="43" spans="1:28" ht="19.5" customHeight="1">
      <c r="D43" s="5"/>
      <c r="I43" s="277"/>
      <c r="X43" s="100"/>
      <c r="Y43" s="7"/>
      <c r="Z43" s="7"/>
      <c r="AB43" s="100"/>
    </row>
    <row r="44" spans="1:28" ht="19.5" customHeight="1"/>
    <row r="45" spans="1:28" ht="19.5" customHeight="1"/>
    <row r="46" spans="1:28" ht="18.75" customHeight="1"/>
    <row r="47" spans="1:28" ht="18.75" customHeight="1"/>
    <row r="48" spans="1:28" ht="18.75" customHeight="1"/>
    <row r="49" ht="19.5" customHeight="1"/>
    <row r="50" ht="18" customHeight="1"/>
    <row r="51" ht="18" customHeight="1"/>
    <row r="52" ht="18" customHeight="1"/>
    <row r="53" ht="18.75" customHeight="1"/>
    <row r="54" ht="21.75" customHeight="1"/>
    <row r="55" ht="19.5" customHeight="1"/>
    <row r="56" ht="19.5" customHeight="1"/>
    <row r="57" ht="19.5" customHeight="1"/>
    <row r="58" ht="18" customHeight="1"/>
  </sheetData>
  <mergeCells count="13">
    <mergeCell ref="A26:D26"/>
    <mergeCell ref="A27:D27"/>
    <mergeCell ref="A1:F1"/>
    <mergeCell ref="I1:T1"/>
    <mergeCell ref="W1:AG1"/>
    <mergeCell ref="A2:F2"/>
    <mergeCell ref="I2:T2"/>
    <mergeCell ref="W2:AG2"/>
    <mergeCell ref="I30:Q33"/>
    <mergeCell ref="J21:L21"/>
    <mergeCell ref="W21:AB21"/>
    <mergeCell ref="J22:L22"/>
    <mergeCell ref="J23:L23"/>
  </mergeCells>
  <pageMargins left="0.7" right="0.7" top="0.75" bottom="0.75" header="0.3" footer="0.3"/>
  <pageSetup paperSize="9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H53"/>
  <sheetViews>
    <sheetView zoomScale="70" zoomScaleNormal="70" workbookViewId="0">
      <selection activeCell="N25" sqref="N25"/>
    </sheetView>
  </sheetViews>
  <sheetFormatPr defaultRowHeight="15"/>
  <cols>
    <col min="1" max="1" width="30.28515625" bestFit="1" customWidth="1"/>
    <col min="2" max="2" width="7.85546875" customWidth="1"/>
    <col min="3" max="12" width="7.7109375" customWidth="1"/>
    <col min="13" max="13" width="16.7109375" customWidth="1"/>
    <col min="14" max="16" width="10.7109375" customWidth="1"/>
    <col min="17" max="17" width="16.7109375" customWidth="1"/>
    <col min="18" max="18" width="7.7109375" customWidth="1"/>
    <col min="19" max="19" width="12.140625" customWidth="1"/>
    <col min="20" max="20" width="7.7109375" customWidth="1"/>
    <col min="21" max="21" width="7.7109375" hidden="1" customWidth="1"/>
    <col min="22" max="22" width="18.140625" customWidth="1"/>
  </cols>
  <sheetData>
    <row r="1" spans="1:34" ht="26.25" customHeight="1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6"/>
      <c r="M1" s="56"/>
      <c r="N1" s="56"/>
      <c r="O1" s="56"/>
      <c r="P1" s="56"/>
      <c r="Q1" s="56"/>
      <c r="R1" s="7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"/>
    </row>
    <row r="2" spans="1:34" ht="33.75" customHeight="1">
      <c r="A2" s="293" t="s">
        <v>53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5"/>
      <c r="M2" s="56"/>
      <c r="N2" s="56"/>
      <c r="O2" s="56"/>
      <c r="P2" s="56"/>
      <c r="Q2" s="56"/>
      <c r="R2" s="7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4"/>
    </row>
    <row r="3" spans="1:34" ht="84" customHeight="1">
      <c r="A3" s="16" t="s">
        <v>1</v>
      </c>
      <c r="B3" s="15" t="s">
        <v>55</v>
      </c>
      <c r="C3" s="15" t="s">
        <v>66</v>
      </c>
      <c r="D3" s="15" t="s">
        <v>65</v>
      </c>
      <c r="E3" s="15" t="s">
        <v>67</v>
      </c>
      <c r="F3" s="15" t="s">
        <v>68</v>
      </c>
      <c r="G3" s="15" t="s">
        <v>61</v>
      </c>
      <c r="H3" s="15" t="s">
        <v>69</v>
      </c>
      <c r="I3" s="15" t="s">
        <v>62</v>
      </c>
      <c r="J3" s="15" t="s">
        <v>70</v>
      </c>
      <c r="K3" s="65" t="s">
        <v>71</v>
      </c>
      <c r="L3" s="119" t="s">
        <v>11</v>
      </c>
      <c r="M3" s="45"/>
      <c r="N3" s="45"/>
      <c r="O3" s="47"/>
      <c r="P3" s="47"/>
      <c r="Q3" s="47"/>
      <c r="R3" s="11"/>
      <c r="S3" s="11"/>
      <c r="T3" s="11"/>
      <c r="U3" s="11"/>
      <c r="V3" s="45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1"/>
    </row>
    <row r="4" spans="1:34">
      <c r="A4" s="28" t="s">
        <v>6</v>
      </c>
      <c r="B4" s="27">
        <v>8</v>
      </c>
      <c r="C4" s="8">
        <v>1</v>
      </c>
      <c r="D4" s="8">
        <v>10</v>
      </c>
      <c r="E4" s="8">
        <v>6</v>
      </c>
      <c r="F4" s="8">
        <v>3</v>
      </c>
      <c r="G4" s="9">
        <v>3</v>
      </c>
      <c r="H4" s="9"/>
      <c r="I4" s="9">
        <v>2</v>
      </c>
      <c r="J4" s="9">
        <v>7</v>
      </c>
      <c r="K4" s="27">
        <v>6</v>
      </c>
      <c r="L4" s="117">
        <f>SUM(B4:K4)</f>
        <v>46</v>
      </c>
      <c r="M4" s="69"/>
      <c r="N4" s="47"/>
      <c r="O4" s="47"/>
      <c r="P4" s="47"/>
      <c r="Q4" s="49"/>
      <c r="V4" s="50"/>
      <c r="W4" s="49"/>
      <c r="X4" s="54"/>
      <c r="Y4" s="54"/>
      <c r="Z4" s="54"/>
      <c r="AA4" s="54"/>
      <c r="AB4" s="54"/>
      <c r="AC4" s="54"/>
      <c r="AD4" s="54"/>
      <c r="AE4" s="54"/>
      <c r="AF4" s="54"/>
      <c r="AG4" s="2"/>
      <c r="AH4" s="47"/>
    </row>
    <row r="5" spans="1:34">
      <c r="A5" s="28" t="s">
        <v>9</v>
      </c>
      <c r="B5" s="27">
        <v>4</v>
      </c>
      <c r="C5" s="8">
        <v>2</v>
      </c>
      <c r="D5" s="8">
        <v>6</v>
      </c>
      <c r="E5" s="8">
        <v>4</v>
      </c>
      <c r="F5" s="8">
        <v>5</v>
      </c>
      <c r="G5" s="9">
        <v>6</v>
      </c>
      <c r="H5" s="9">
        <v>3</v>
      </c>
      <c r="I5" s="9">
        <v>10</v>
      </c>
      <c r="J5" s="9">
        <v>10</v>
      </c>
      <c r="K5" s="27">
        <v>1</v>
      </c>
      <c r="L5" s="117">
        <f t="shared" ref="L5:L18" si="0">SUM(B5:K5)</f>
        <v>51</v>
      </c>
      <c r="M5" s="69"/>
      <c r="N5" s="47"/>
      <c r="O5" s="47"/>
      <c r="P5" s="47"/>
      <c r="Q5" s="49"/>
      <c r="V5" s="50"/>
      <c r="W5" s="49"/>
      <c r="X5" s="54"/>
      <c r="Y5" s="54"/>
      <c r="Z5" s="54"/>
      <c r="AA5" s="54"/>
      <c r="AB5" s="54"/>
      <c r="AC5" s="54"/>
      <c r="AD5" s="54"/>
      <c r="AE5" s="54"/>
      <c r="AF5" s="54"/>
      <c r="AG5" s="2"/>
      <c r="AH5" s="47"/>
    </row>
    <row r="6" spans="1:34">
      <c r="A6" s="120" t="s">
        <v>12</v>
      </c>
      <c r="B6" s="122"/>
      <c r="C6" s="8">
        <v>4</v>
      </c>
      <c r="D6" s="8">
        <v>3</v>
      </c>
      <c r="E6" s="8">
        <v>1</v>
      </c>
      <c r="F6" s="8">
        <v>6</v>
      </c>
      <c r="G6" s="9">
        <v>4</v>
      </c>
      <c r="H6" s="9">
        <v>4</v>
      </c>
      <c r="I6" s="9">
        <v>5</v>
      </c>
      <c r="J6" s="9">
        <v>6</v>
      </c>
      <c r="K6" s="122">
        <v>3</v>
      </c>
      <c r="L6" s="117">
        <f t="shared" si="0"/>
        <v>36</v>
      </c>
      <c r="M6" s="69"/>
      <c r="N6" s="47"/>
      <c r="O6" s="47"/>
      <c r="P6" s="47"/>
      <c r="Q6" s="49"/>
      <c r="V6" s="50"/>
      <c r="W6" s="49"/>
      <c r="X6" s="54"/>
      <c r="Y6" s="54"/>
      <c r="Z6" s="54"/>
      <c r="AA6" s="54"/>
      <c r="AB6" s="54"/>
      <c r="AC6" s="54"/>
      <c r="AD6" s="54"/>
      <c r="AE6" s="54"/>
      <c r="AF6" s="54"/>
      <c r="AG6" s="2"/>
      <c r="AH6" s="47"/>
    </row>
    <row r="7" spans="1:34">
      <c r="A7" s="196" t="s">
        <v>7</v>
      </c>
      <c r="B7" s="199">
        <v>7</v>
      </c>
      <c r="C7" s="252">
        <v>10</v>
      </c>
      <c r="D7" s="252">
        <v>8</v>
      </c>
      <c r="E7" s="252">
        <v>3</v>
      </c>
      <c r="F7" s="252">
        <v>10</v>
      </c>
      <c r="G7" s="253">
        <v>8</v>
      </c>
      <c r="H7" s="253">
        <v>8</v>
      </c>
      <c r="I7" s="253"/>
      <c r="J7" s="253"/>
      <c r="K7" s="199">
        <v>8</v>
      </c>
      <c r="L7" s="270">
        <f t="shared" si="0"/>
        <v>62</v>
      </c>
      <c r="M7" s="69"/>
      <c r="N7" s="47"/>
      <c r="O7" s="47"/>
      <c r="P7" s="47"/>
      <c r="Q7" s="49"/>
      <c r="V7" s="50"/>
      <c r="W7" s="49"/>
      <c r="X7" s="54"/>
      <c r="Y7" s="54"/>
      <c r="Z7" s="54"/>
      <c r="AA7" s="54"/>
      <c r="AB7" s="54"/>
      <c r="AC7" s="54"/>
      <c r="AD7" s="54"/>
      <c r="AE7" s="54"/>
      <c r="AF7" s="54"/>
      <c r="AG7" s="2"/>
      <c r="AH7" s="47"/>
    </row>
    <row r="8" spans="1:34">
      <c r="A8" s="28" t="s">
        <v>8</v>
      </c>
      <c r="B8" s="27">
        <v>1</v>
      </c>
      <c r="C8" s="8">
        <v>8</v>
      </c>
      <c r="D8" s="8">
        <v>4</v>
      </c>
      <c r="E8" s="8">
        <v>5</v>
      </c>
      <c r="F8" s="8">
        <v>4</v>
      </c>
      <c r="G8" s="9">
        <v>2</v>
      </c>
      <c r="H8" s="9">
        <v>6</v>
      </c>
      <c r="I8" s="9">
        <v>4</v>
      </c>
      <c r="J8" s="9">
        <v>3</v>
      </c>
      <c r="K8" s="27">
        <v>2</v>
      </c>
      <c r="L8" s="117">
        <f t="shared" si="0"/>
        <v>39</v>
      </c>
      <c r="M8" s="69"/>
      <c r="N8" s="52"/>
      <c r="O8" s="52"/>
      <c r="P8" s="52"/>
      <c r="Q8" s="51"/>
      <c r="V8" s="50"/>
      <c r="W8" s="51"/>
      <c r="X8" s="54"/>
      <c r="Y8" s="58"/>
      <c r="Z8" s="58"/>
      <c r="AA8" s="58"/>
      <c r="AB8" s="58"/>
      <c r="AC8" s="58"/>
      <c r="AD8" s="58"/>
      <c r="AE8" s="58"/>
      <c r="AF8" s="58"/>
      <c r="AG8" s="2"/>
      <c r="AH8" s="47"/>
    </row>
    <row r="9" spans="1:34">
      <c r="A9" s="28" t="s">
        <v>30</v>
      </c>
      <c r="B9" s="27">
        <v>2</v>
      </c>
      <c r="C9" s="8">
        <v>7</v>
      </c>
      <c r="D9" s="8"/>
      <c r="E9" s="8">
        <v>8</v>
      </c>
      <c r="F9" s="8">
        <v>7</v>
      </c>
      <c r="G9" s="9">
        <v>5</v>
      </c>
      <c r="H9" s="9">
        <v>5</v>
      </c>
      <c r="I9" s="9"/>
      <c r="J9" s="9">
        <v>4</v>
      </c>
      <c r="K9" s="27">
        <v>7</v>
      </c>
      <c r="L9" s="117">
        <f t="shared" si="0"/>
        <v>45</v>
      </c>
      <c r="M9" s="69"/>
      <c r="N9" s="47"/>
      <c r="O9" s="47"/>
      <c r="P9" s="47"/>
      <c r="Q9" s="49"/>
      <c r="V9" s="50"/>
      <c r="W9" s="49"/>
      <c r="X9" s="54"/>
      <c r="Y9" s="54"/>
      <c r="Z9" s="54"/>
      <c r="AA9" s="54"/>
      <c r="AB9" s="54"/>
      <c r="AC9" s="54"/>
      <c r="AD9" s="54"/>
      <c r="AE9" s="54"/>
      <c r="AF9" s="54"/>
      <c r="AG9" s="2"/>
      <c r="AH9" s="47"/>
    </row>
    <row r="10" spans="1:34">
      <c r="A10" s="28" t="s">
        <v>27</v>
      </c>
      <c r="B10" s="27"/>
      <c r="C10" s="8"/>
      <c r="D10" s="8"/>
      <c r="E10" s="8"/>
      <c r="F10" s="8"/>
      <c r="G10" s="9"/>
      <c r="H10" s="9"/>
      <c r="I10" s="9"/>
      <c r="J10" s="9"/>
      <c r="K10" s="27"/>
      <c r="L10" s="117">
        <f t="shared" si="0"/>
        <v>0</v>
      </c>
      <c r="M10" s="69"/>
      <c r="N10" s="47"/>
      <c r="O10" s="47"/>
      <c r="P10" s="47"/>
      <c r="Q10" s="49"/>
      <c r="V10" s="50"/>
      <c r="W10" s="49"/>
      <c r="X10" s="54"/>
      <c r="Y10" s="54"/>
      <c r="Z10" s="54"/>
      <c r="AA10" s="54"/>
      <c r="AB10" s="54"/>
      <c r="AC10" s="54"/>
      <c r="AD10" s="54"/>
      <c r="AE10" s="54"/>
      <c r="AF10" s="54"/>
      <c r="AG10" s="2"/>
      <c r="AH10" s="47"/>
    </row>
    <row r="11" spans="1:34">
      <c r="A11" s="239" t="s">
        <v>36</v>
      </c>
      <c r="B11" s="242">
        <v>6</v>
      </c>
      <c r="C11" s="249">
        <v>5</v>
      </c>
      <c r="D11" s="249">
        <v>7</v>
      </c>
      <c r="E11" s="249">
        <v>7</v>
      </c>
      <c r="F11" s="249">
        <v>8</v>
      </c>
      <c r="G11" s="250">
        <v>10</v>
      </c>
      <c r="H11" s="250">
        <v>10</v>
      </c>
      <c r="I11" s="250">
        <v>3</v>
      </c>
      <c r="J11" s="250">
        <v>5</v>
      </c>
      <c r="K11" s="242">
        <v>5</v>
      </c>
      <c r="L11" s="251">
        <f t="shared" si="0"/>
        <v>66</v>
      </c>
      <c r="M11" s="69"/>
      <c r="N11" s="47"/>
      <c r="O11" s="47"/>
      <c r="P11" s="47"/>
      <c r="Q11" s="49"/>
      <c r="V11" s="50"/>
      <c r="W11" s="49"/>
      <c r="X11" s="54"/>
      <c r="Y11" s="54"/>
      <c r="Z11" s="54"/>
      <c r="AA11" s="54"/>
      <c r="AB11" s="54"/>
      <c r="AC11" s="54"/>
      <c r="AD11" s="54"/>
      <c r="AE11" s="54"/>
      <c r="AF11" s="54"/>
      <c r="AG11" s="2"/>
      <c r="AH11" s="47"/>
    </row>
    <row r="12" spans="1:34">
      <c r="A12" s="20" t="s">
        <v>41</v>
      </c>
      <c r="B12" s="27"/>
      <c r="C12" s="95"/>
      <c r="D12" s="8"/>
      <c r="E12" s="8"/>
      <c r="F12" s="8"/>
      <c r="G12" s="9"/>
      <c r="H12" s="9"/>
      <c r="I12" s="9"/>
      <c r="J12" s="96"/>
      <c r="K12" s="27"/>
      <c r="L12" s="117">
        <f t="shared" si="0"/>
        <v>0</v>
      </c>
      <c r="M12" s="69"/>
      <c r="N12" s="47"/>
      <c r="O12" s="47"/>
      <c r="P12" s="47"/>
      <c r="Q12" s="49"/>
      <c r="V12" s="50"/>
      <c r="W12" s="49"/>
      <c r="X12" s="54"/>
      <c r="Y12" s="54"/>
      <c r="Z12" s="54"/>
      <c r="AA12" s="54"/>
      <c r="AB12" s="54"/>
      <c r="AC12" s="54"/>
      <c r="AD12" s="54"/>
      <c r="AE12" s="54"/>
      <c r="AF12" s="54"/>
      <c r="AG12" s="2"/>
      <c r="AH12" s="47"/>
    </row>
    <row r="13" spans="1:34">
      <c r="A13" s="99" t="s">
        <v>42</v>
      </c>
      <c r="B13" s="27"/>
      <c r="C13" s="95"/>
      <c r="D13" s="8"/>
      <c r="E13" s="8"/>
      <c r="F13" s="8"/>
      <c r="G13" s="9"/>
      <c r="H13" s="9"/>
      <c r="I13" s="9"/>
      <c r="J13" s="96"/>
      <c r="K13" s="27"/>
      <c r="L13" s="117">
        <f t="shared" si="0"/>
        <v>0</v>
      </c>
      <c r="M13" s="69"/>
      <c r="N13" s="47"/>
      <c r="O13" s="47"/>
      <c r="P13" s="47"/>
      <c r="Q13" s="49"/>
      <c r="V13" s="50"/>
      <c r="W13" s="49"/>
      <c r="X13" s="54"/>
      <c r="Y13" s="54"/>
      <c r="Z13" s="54"/>
      <c r="AA13" s="54"/>
      <c r="AB13" s="54"/>
      <c r="AC13" s="54"/>
      <c r="AD13" s="54"/>
      <c r="AE13" s="54"/>
      <c r="AF13" s="54"/>
      <c r="AG13" s="2"/>
      <c r="AH13" s="47"/>
    </row>
    <row r="14" spans="1:34">
      <c r="A14" s="20" t="s">
        <v>37</v>
      </c>
      <c r="B14" s="27">
        <v>3</v>
      </c>
      <c r="C14" s="95">
        <v>6</v>
      </c>
      <c r="D14" s="8"/>
      <c r="E14" s="8"/>
      <c r="F14" s="8"/>
      <c r="G14" s="9"/>
      <c r="H14" s="9">
        <v>2</v>
      </c>
      <c r="I14" s="9">
        <v>8</v>
      </c>
      <c r="J14" s="96">
        <v>2</v>
      </c>
      <c r="K14" s="27"/>
      <c r="L14" s="117">
        <f t="shared" si="0"/>
        <v>21</v>
      </c>
      <c r="M14" s="69"/>
      <c r="N14" s="47"/>
      <c r="O14" s="47"/>
      <c r="P14" s="47"/>
      <c r="Q14" s="49"/>
      <c r="V14" s="50"/>
      <c r="W14" s="49"/>
      <c r="X14" s="54"/>
      <c r="Y14" s="54"/>
      <c r="Z14" s="54"/>
      <c r="AA14" s="54"/>
      <c r="AB14" s="54"/>
      <c r="AC14" s="54"/>
      <c r="AD14" s="54"/>
      <c r="AE14" s="54"/>
      <c r="AF14" s="54"/>
      <c r="AG14" s="2"/>
      <c r="AH14" s="47"/>
    </row>
    <row r="15" spans="1:34">
      <c r="A15" s="20" t="s">
        <v>43</v>
      </c>
      <c r="B15" s="27"/>
      <c r="C15" s="95"/>
      <c r="D15" s="8"/>
      <c r="E15" s="8"/>
      <c r="F15" s="8"/>
      <c r="G15" s="9"/>
      <c r="H15" s="9"/>
      <c r="I15" s="9"/>
      <c r="J15" s="96"/>
      <c r="K15" s="27"/>
      <c r="L15" s="117">
        <f t="shared" si="0"/>
        <v>0</v>
      </c>
      <c r="M15" s="69"/>
      <c r="N15" s="47"/>
      <c r="O15" s="47"/>
      <c r="P15" s="47"/>
      <c r="Q15" s="49"/>
      <c r="V15" s="50"/>
      <c r="W15" s="49"/>
      <c r="X15" s="54"/>
      <c r="Y15" s="54"/>
      <c r="Z15" s="54"/>
      <c r="AA15" s="54"/>
      <c r="AB15" s="54"/>
      <c r="AC15" s="54"/>
      <c r="AD15" s="54"/>
      <c r="AE15" s="54"/>
      <c r="AF15" s="54"/>
      <c r="AG15" s="2"/>
      <c r="AH15" s="47"/>
    </row>
    <row r="16" spans="1:34">
      <c r="A16" s="20" t="s">
        <v>40</v>
      </c>
      <c r="B16" s="27"/>
      <c r="C16" s="8"/>
      <c r="D16" s="8"/>
      <c r="E16" s="8"/>
      <c r="F16" s="8"/>
      <c r="G16" s="9"/>
      <c r="H16" s="9"/>
      <c r="I16" s="9"/>
      <c r="J16" s="9"/>
      <c r="K16" s="27"/>
      <c r="L16" s="117">
        <f t="shared" ref="L16:L17" si="1">SUM(B16:K16)</f>
        <v>0</v>
      </c>
      <c r="M16" s="69"/>
      <c r="N16" s="47"/>
      <c r="O16" s="47"/>
      <c r="P16" s="47"/>
      <c r="Q16" s="49"/>
      <c r="V16" s="50"/>
      <c r="W16" s="49"/>
      <c r="X16" s="54"/>
      <c r="Y16" s="54"/>
      <c r="Z16" s="54"/>
      <c r="AA16" s="54"/>
      <c r="AB16" s="54"/>
      <c r="AC16" s="54"/>
      <c r="AD16" s="54"/>
      <c r="AE16" s="54"/>
      <c r="AF16" s="54"/>
      <c r="AG16" s="2"/>
      <c r="AH16" s="47"/>
    </row>
    <row r="17" spans="1:34">
      <c r="A17" s="101" t="s">
        <v>46</v>
      </c>
      <c r="B17" s="103">
        <v>5</v>
      </c>
      <c r="C17" s="105"/>
      <c r="D17" s="105">
        <v>2</v>
      </c>
      <c r="E17" s="105"/>
      <c r="F17" s="105"/>
      <c r="G17" s="106"/>
      <c r="H17" s="106"/>
      <c r="I17" s="106">
        <v>7</v>
      </c>
      <c r="J17" s="106">
        <v>1</v>
      </c>
      <c r="K17" s="103">
        <v>10</v>
      </c>
      <c r="L17" s="118">
        <f t="shared" si="1"/>
        <v>25</v>
      </c>
      <c r="M17" s="69"/>
      <c r="N17" s="47"/>
      <c r="O17" s="47"/>
      <c r="P17" s="47"/>
      <c r="Q17" s="49"/>
      <c r="V17" s="50"/>
      <c r="W17" s="49"/>
      <c r="X17" s="54"/>
      <c r="Y17" s="54"/>
      <c r="Z17" s="54"/>
      <c r="AA17" s="54"/>
      <c r="AB17" s="54"/>
      <c r="AC17" s="54"/>
      <c r="AD17" s="54"/>
      <c r="AE17" s="54"/>
      <c r="AF17" s="54"/>
      <c r="AG17" s="2"/>
      <c r="AH17" s="47"/>
    </row>
    <row r="18" spans="1:34" ht="15.75" thickBot="1">
      <c r="A18" s="234" t="s">
        <v>73</v>
      </c>
      <c r="B18" s="235">
        <v>10</v>
      </c>
      <c r="C18" s="236">
        <v>3</v>
      </c>
      <c r="D18" s="236">
        <v>5</v>
      </c>
      <c r="E18" s="236">
        <v>10</v>
      </c>
      <c r="F18" s="236"/>
      <c r="G18" s="237">
        <v>7</v>
      </c>
      <c r="H18" s="237">
        <v>7</v>
      </c>
      <c r="I18" s="237">
        <v>6</v>
      </c>
      <c r="J18" s="237">
        <v>8</v>
      </c>
      <c r="K18" s="235">
        <v>4</v>
      </c>
      <c r="L18" s="238">
        <f t="shared" si="0"/>
        <v>60</v>
      </c>
      <c r="M18" s="69"/>
      <c r="N18" s="47"/>
      <c r="O18" s="47"/>
      <c r="P18" s="47"/>
      <c r="Q18" s="49"/>
      <c r="V18" s="50"/>
      <c r="W18" s="49"/>
      <c r="X18" s="54"/>
      <c r="Y18" s="54"/>
      <c r="Z18" s="54"/>
      <c r="AA18" s="54"/>
      <c r="AB18" s="54"/>
      <c r="AC18" s="54"/>
      <c r="AD18" s="54"/>
      <c r="AE18" s="54"/>
      <c r="AF18" s="54"/>
      <c r="AG18" s="2"/>
      <c r="AH18" s="47"/>
    </row>
    <row r="19" spans="1:34">
      <c r="A19" s="48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9"/>
      <c r="N19" s="47"/>
      <c r="O19" s="47"/>
      <c r="P19" s="47"/>
      <c r="Q19" s="49"/>
      <c r="V19" s="50"/>
      <c r="W19" s="49"/>
      <c r="X19" s="54"/>
      <c r="Y19" s="54"/>
      <c r="Z19" s="54"/>
      <c r="AA19" s="54"/>
      <c r="AB19" s="54"/>
      <c r="AC19" s="54"/>
      <c r="AD19" s="54"/>
      <c r="AE19" s="54"/>
      <c r="AF19" s="54"/>
      <c r="AG19" s="2"/>
      <c r="AH19" s="47"/>
    </row>
    <row r="20" spans="1:34" ht="15.75" thickBot="1">
      <c r="M20" s="69"/>
      <c r="N20" s="47"/>
      <c r="O20" s="47"/>
      <c r="P20" s="47"/>
      <c r="Q20" s="49"/>
      <c r="V20" s="50"/>
      <c r="W20" s="49"/>
      <c r="X20" s="54"/>
      <c r="Y20" s="54"/>
      <c r="Z20" s="54"/>
      <c r="AA20" s="54"/>
      <c r="AB20" s="54"/>
      <c r="AC20" s="54"/>
      <c r="AD20" s="54"/>
      <c r="AE20" s="54"/>
      <c r="AF20" s="54"/>
      <c r="AG20" s="2"/>
      <c r="AH20" s="47"/>
    </row>
    <row r="21" spans="1:34">
      <c r="A21" s="267" t="s">
        <v>36</v>
      </c>
      <c r="B21" s="299" t="s">
        <v>13</v>
      </c>
      <c r="C21" s="299"/>
      <c r="D21" s="300"/>
      <c r="E21" s="29"/>
      <c r="F21" s="29"/>
      <c r="G21" s="29"/>
      <c r="H21" s="29"/>
      <c r="M21" s="49"/>
      <c r="N21" s="47"/>
      <c r="O21" s="47"/>
      <c r="P21" s="47"/>
      <c r="Q21" s="49"/>
      <c r="V21" s="50"/>
      <c r="W21" s="49"/>
      <c r="X21" s="54"/>
      <c r="Y21" s="54"/>
      <c r="Z21" s="54"/>
      <c r="AA21" s="54"/>
      <c r="AB21" s="54"/>
      <c r="AC21" s="54"/>
      <c r="AD21" s="54"/>
      <c r="AE21" s="54"/>
      <c r="AF21" s="54"/>
      <c r="AG21" s="2"/>
      <c r="AH21" s="47"/>
    </row>
    <row r="22" spans="1:34">
      <c r="A22" s="268" t="s">
        <v>7</v>
      </c>
      <c r="B22" s="304" t="s">
        <v>14</v>
      </c>
      <c r="C22" s="304"/>
      <c r="D22" s="305"/>
      <c r="E22" s="14"/>
      <c r="F22" s="14"/>
      <c r="G22" s="14"/>
      <c r="H22" s="14"/>
      <c r="M22" s="49"/>
      <c r="N22" s="47"/>
      <c r="O22" s="47"/>
      <c r="P22" s="47"/>
      <c r="Q22" s="49"/>
      <c r="V22" s="50"/>
      <c r="W22" s="49"/>
      <c r="X22" s="54"/>
      <c r="Y22" s="54"/>
      <c r="Z22" s="54"/>
      <c r="AA22" s="54"/>
      <c r="AB22" s="54"/>
      <c r="AC22" s="54"/>
      <c r="AD22" s="54"/>
      <c r="AE22" s="54"/>
      <c r="AF22" s="54"/>
      <c r="AG22" s="2"/>
      <c r="AH22" s="47"/>
    </row>
    <row r="23" spans="1:34" ht="15.75" customHeight="1" thickBot="1">
      <c r="A23" s="269" t="s">
        <v>73</v>
      </c>
      <c r="B23" s="306" t="s">
        <v>15</v>
      </c>
      <c r="C23" s="306"/>
      <c r="D23" s="307"/>
      <c r="E23" s="14"/>
      <c r="F23" s="14"/>
      <c r="G23" s="14"/>
      <c r="H23" s="14"/>
      <c r="I23" s="49"/>
      <c r="J23" s="11"/>
      <c r="K23" s="11"/>
      <c r="O23" s="45"/>
      <c r="P23" s="45"/>
      <c r="Q23" s="49"/>
      <c r="V23" s="48"/>
      <c r="W23" s="49"/>
      <c r="X23" s="59"/>
      <c r="Y23" s="59"/>
      <c r="Z23" s="59"/>
      <c r="AA23" s="59"/>
      <c r="AB23" s="59"/>
      <c r="AC23" s="59"/>
      <c r="AD23" s="59"/>
      <c r="AE23" s="59"/>
      <c r="AF23" s="59"/>
      <c r="AH23" s="47"/>
    </row>
    <row r="24" spans="1:34" ht="21" customHeight="1">
      <c r="E24" s="49"/>
      <c r="F24" s="47"/>
      <c r="G24" s="55"/>
      <c r="H24" s="47"/>
      <c r="I24" s="11"/>
      <c r="J24" s="11"/>
      <c r="K24" s="11"/>
      <c r="O24" s="45"/>
      <c r="P24" s="45"/>
      <c r="Q24" s="49"/>
      <c r="V24" s="48"/>
      <c r="W24" s="49"/>
      <c r="X24" s="59"/>
      <c r="Y24" s="59"/>
      <c r="Z24" s="59"/>
      <c r="AA24" s="59"/>
      <c r="AB24" s="59"/>
      <c r="AC24" s="59"/>
      <c r="AD24" s="59"/>
      <c r="AE24" s="59"/>
      <c r="AF24" s="59"/>
      <c r="AH24" s="47"/>
    </row>
    <row r="25" spans="1:34" ht="21" customHeight="1">
      <c r="E25" s="11"/>
      <c r="F25" s="11"/>
      <c r="G25" s="11"/>
      <c r="H25" s="11"/>
      <c r="I25" s="11"/>
      <c r="J25" s="11"/>
      <c r="K25" s="11"/>
      <c r="O25" s="45"/>
      <c r="P25" s="45"/>
      <c r="Q25" s="53"/>
      <c r="R25" s="10"/>
      <c r="S25" s="10"/>
      <c r="T25" s="10"/>
      <c r="U25" s="10"/>
      <c r="V25" s="48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10"/>
      <c r="AH25" s="45"/>
    </row>
    <row r="26" spans="1:34" ht="21" customHeight="1">
      <c r="A26" s="311" t="s">
        <v>105</v>
      </c>
      <c r="B26" s="311"/>
      <c r="C26" s="311"/>
      <c r="D26" s="311"/>
      <c r="E26" s="311"/>
      <c r="F26" s="311"/>
      <c r="G26" s="311"/>
      <c r="H26" s="311"/>
      <c r="I26" s="311"/>
      <c r="M26" s="50"/>
      <c r="N26" s="50"/>
      <c r="O26" s="45"/>
      <c r="P26" s="45"/>
      <c r="Q26" s="49"/>
      <c r="U26" s="13"/>
      <c r="V26" s="48"/>
      <c r="W26" s="49"/>
      <c r="X26" s="59"/>
      <c r="Y26" s="59"/>
      <c r="Z26" s="59"/>
      <c r="AA26" s="59"/>
      <c r="AB26" s="59"/>
      <c r="AC26" s="59"/>
      <c r="AD26" s="59"/>
      <c r="AE26" s="59"/>
      <c r="AF26" s="59"/>
      <c r="AG26" s="10"/>
      <c r="AH26" s="45"/>
    </row>
    <row r="27" spans="1:34" ht="21" customHeight="1">
      <c r="A27" s="311"/>
      <c r="B27" s="311"/>
      <c r="C27" s="311"/>
      <c r="D27" s="311"/>
      <c r="E27" s="311"/>
      <c r="F27" s="311"/>
      <c r="G27" s="311"/>
      <c r="H27" s="311"/>
      <c r="I27" s="311"/>
      <c r="M27" s="50"/>
      <c r="N27" s="50"/>
      <c r="O27" s="45"/>
      <c r="P27" s="45"/>
      <c r="Q27" s="49"/>
      <c r="V27" s="48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H27" s="47"/>
    </row>
    <row r="28" spans="1:34" ht="21" customHeight="1">
      <c r="A28" s="311"/>
      <c r="B28" s="311"/>
      <c r="C28" s="311"/>
      <c r="D28" s="311"/>
      <c r="E28" s="311"/>
      <c r="F28" s="311"/>
      <c r="G28" s="311"/>
      <c r="H28" s="311"/>
      <c r="I28" s="311"/>
      <c r="M28" s="11"/>
      <c r="N28" s="11"/>
      <c r="O28" s="45"/>
      <c r="P28" s="45"/>
      <c r="Q28" s="49"/>
      <c r="V28" s="48"/>
      <c r="W28" s="49"/>
      <c r="X28" s="59"/>
      <c r="Y28" s="59"/>
      <c r="Z28" s="59"/>
      <c r="AA28" s="59"/>
      <c r="AB28" s="59"/>
      <c r="AC28" s="59"/>
      <c r="AD28" s="59"/>
      <c r="AE28" s="59"/>
      <c r="AF28" s="59"/>
      <c r="AG28" s="10"/>
      <c r="AH28" s="45"/>
    </row>
    <row r="29" spans="1:34" ht="21" customHeight="1">
      <c r="A29" s="311"/>
      <c r="B29" s="311"/>
      <c r="C29" s="311"/>
      <c r="D29" s="311"/>
      <c r="E29" s="311"/>
      <c r="F29" s="311"/>
      <c r="G29" s="311"/>
      <c r="H29" s="311"/>
      <c r="I29" s="311"/>
      <c r="J29" s="6"/>
      <c r="K29" s="6"/>
      <c r="L29" s="6"/>
      <c r="M29" s="48"/>
      <c r="N29" s="48"/>
      <c r="O29" s="45"/>
      <c r="P29" s="45"/>
      <c r="Q29" s="49"/>
      <c r="V29" s="48"/>
      <c r="W29" s="49"/>
      <c r="X29" s="59"/>
      <c r="Y29" s="59"/>
      <c r="Z29" s="59"/>
      <c r="AA29" s="59"/>
      <c r="AB29" s="59"/>
      <c r="AC29" s="59"/>
      <c r="AD29" s="59"/>
      <c r="AE29" s="59"/>
      <c r="AF29" s="59"/>
      <c r="AG29" s="10"/>
      <c r="AH29" s="45"/>
    </row>
    <row r="30" spans="1:34" ht="21" customHeight="1">
      <c r="A30" s="12"/>
      <c r="B30" s="12"/>
      <c r="C30" s="12"/>
      <c r="D30" s="12"/>
      <c r="E30" s="12"/>
      <c r="F30" s="12"/>
      <c r="G30" s="12"/>
      <c r="H30" s="12"/>
      <c r="I30" s="6"/>
      <c r="J30" s="6"/>
      <c r="K30" s="6"/>
      <c r="L30" s="6"/>
      <c r="M30" s="48"/>
      <c r="N30" s="48"/>
      <c r="O30" s="45"/>
      <c r="P30" s="45"/>
      <c r="Q30" s="49"/>
      <c r="V30" s="48"/>
      <c r="W30" s="49"/>
      <c r="X30" s="59"/>
      <c r="Y30" s="59"/>
      <c r="Z30" s="59"/>
      <c r="AA30" s="59"/>
      <c r="AB30" s="59"/>
      <c r="AC30" s="59"/>
      <c r="AD30" s="59"/>
      <c r="AE30" s="59"/>
      <c r="AF30" s="59"/>
      <c r="AG30" s="10"/>
      <c r="AH30" s="45"/>
    </row>
    <row r="31" spans="1:34" ht="21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48"/>
      <c r="O31" s="45"/>
      <c r="P31" s="45"/>
      <c r="Q31" s="49"/>
      <c r="V31" s="48"/>
      <c r="W31" s="49"/>
      <c r="X31" s="59"/>
      <c r="Y31" s="59"/>
      <c r="Z31" s="59"/>
      <c r="AA31" s="59"/>
      <c r="AB31" s="59"/>
      <c r="AC31" s="59"/>
      <c r="AD31" s="59"/>
      <c r="AE31" s="59"/>
      <c r="AF31" s="59"/>
      <c r="AG31" s="10"/>
      <c r="AH31" s="45"/>
    </row>
    <row r="32" spans="1:34" ht="21" customHeight="1">
      <c r="A32" s="6"/>
      <c r="B32" s="6"/>
      <c r="C32" s="6"/>
      <c r="D32" s="6"/>
      <c r="E32" s="6"/>
      <c r="F32" s="6"/>
      <c r="G32" s="6"/>
      <c r="H32" s="6"/>
      <c r="O32" s="45"/>
      <c r="P32" s="45"/>
      <c r="Q32" s="49"/>
      <c r="V32" s="48"/>
      <c r="W32" s="49"/>
      <c r="X32" s="59"/>
      <c r="Y32" s="59"/>
      <c r="Z32" s="59"/>
      <c r="AA32" s="59"/>
      <c r="AB32" s="59"/>
      <c r="AC32" s="59"/>
      <c r="AD32" s="59"/>
      <c r="AE32" s="59"/>
      <c r="AF32" s="59"/>
      <c r="AG32" s="10"/>
      <c r="AH32" s="45"/>
    </row>
    <row r="33" spans="15:34" ht="21" customHeight="1">
      <c r="O33" s="45"/>
      <c r="P33" s="45"/>
      <c r="Q33" s="49"/>
      <c r="V33" s="48"/>
      <c r="W33" s="49"/>
      <c r="X33" s="59"/>
      <c r="Y33" s="59"/>
      <c r="Z33" s="59"/>
      <c r="AA33" s="59"/>
      <c r="AB33" s="59"/>
      <c r="AC33" s="59"/>
      <c r="AD33" s="59"/>
      <c r="AE33" s="59"/>
      <c r="AF33" s="59"/>
      <c r="AG33" s="10"/>
      <c r="AH33" s="45"/>
    </row>
    <row r="34" spans="15:34" ht="19.5" customHeight="1"/>
    <row r="35" spans="15:34" ht="19.5" customHeight="1">
      <c r="O35" s="57"/>
      <c r="P35" s="57"/>
      <c r="Q35" s="57"/>
      <c r="R35" s="11"/>
      <c r="S35" s="11"/>
    </row>
    <row r="36" spans="15:34" ht="19.5" customHeight="1">
      <c r="O36" s="55"/>
      <c r="P36" s="47"/>
      <c r="Q36" s="54"/>
      <c r="R36" s="11"/>
      <c r="S36" s="11"/>
    </row>
    <row r="37" spans="15:34" ht="19.5" customHeight="1">
      <c r="O37" s="55"/>
      <c r="P37" s="47"/>
      <c r="Q37" s="49"/>
      <c r="R37" s="11"/>
      <c r="S37" s="11"/>
    </row>
    <row r="38" spans="15:34" ht="19.5" customHeight="1">
      <c r="O38" s="55"/>
      <c r="P38" s="47"/>
      <c r="Q38" s="49"/>
      <c r="R38" s="11"/>
      <c r="S38" s="11"/>
    </row>
    <row r="39" spans="15:34" ht="18.75" customHeight="1"/>
    <row r="40" spans="15:34" ht="18.75" customHeight="1"/>
    <row r="41" spans="15:34" ht="18.75" customHeight="1"/>
    <row r="42" spans="15:34" ht="19.5" customHeight="1">
      <c r="O42" s="11"/>
      <c r="P42" s="11"/>
      <c r="Q42" s="11"/>
      <c r="R42" s="11"/>
      <c r="S42" s="11"/>
    </row>
    <row r="43" spans="15:34" ht="18" customHeight="1">
      <c r="O43" s="11"/>
      <c r="P43" s="11"/>
      <c r="Q43" s="11"/>
      <c r="R43" s="11"/>
      <c r="S43" s="11"/>
    </row>
    <row r="44" spans="15:34" ht="18" customHeight="1">
      <c r="O44" s="11"/>
      <c r="P44" s="11"/>
      <c r="Q44" s="11"/>
      <c r="R44" s="11"/>
      <c r="S44" s="11"/>
    </row>
    <row r="45" spans="15:34" ht="18" customHeight="1">
      <c r="O45" s="11"/>
      <c r="P45" s="11"/>
      <c r="Q45" s="11"/>
      <c r="R45" s="11"/>
      <c r="S45" s="11"/>
    </row>
    <row r="46" spans="15:34" ht="18.75" customHeight="1">
      <c r="O46" s="11"/>
      <c r="P46" s="11"/>
      <c r="Q46" s="11"/>
    </row>
    <row r="47" spans="15:34" ht="21.75" customHeight="1">
      <c r="O47" s="11"/>
      <c r="P47" s="11"/>
      <c r="Q47" s="11"/>
    </row>
    <row r="48" spans="15:34" ht="19.5" customHeight="1"/>
    <row r="49" spans="15:15" ht="19.5" customHeight="1"/>
    <row r="50" spans="15:15" ht="19.5" customHeight="1"/>
    <row r="51" spans="15:15" ht="18" customHeight="1">
      <c r="O51" s="5"/>
    </row>
    <row r="52" spans="15:15">
      <c r="O52" s="5"/>
    </row>
    <row r="53" spans="15:15">
      <c r="O53" s="5"/>
    </row>
  </sheetData>
  <mergeCells count="8">
    <mergeCell ref="A26:I29"/>
    <mergeCell ref="B22:D22"/>
    <mergeCell ref="B23:D23"/>
    <mergeCell ref="A1:L1"/>
    <mergeCell ref="V1:AF1"/>
    <mergeCell ref="A2:L2"/>
    <mergeCell ref="V2:AF2"/>
    <mergeCell ref="B21:D21"/>
  </mergeCells>
  <pageMargins left="0.25" right="0.25" top="0.75" bottom="0.75" header="0.3" footer="0.3"/>
  <pageSetup paperSize="9" scale="8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8525-793F-4F90-BE48-79A51E34856F}">
  <sheetPr>
    <tabColor rgb="FF00B050"/>
    <pageSetUpPr fitToPage="1"/>
  </sheetPr>
  <dimension ref="A1:AI55"/>
  <sheetViews>
    <sheetView zoomScale="60" zoomScaleNormal="60" workbookViewId="0">
      <selection activeCell="L34" sqref="L34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74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65" t="s">
        <v>64</v>
      </c>
      <c r="AH3" s="1"/>
      <c r="AI3" s="15" t="s">
        <v>55</v>
      </c>
    </row>
    <row r="4" spans="1:35" ht="15.75" thickBot="1">
      <c r="A4" s="28" t="s">
        <v>6</v>
      </c>
      <c r="B4" s="17">
        <v>14.5</v>
      </c>
      <c r="C4" s="123">
        <v>18</v>
      </c>
      <c r="D4" s="27">
        <v>9</v>
      </c>
      <c r="E4" s="27">
        <v>1</v>
      </c>
      <c r="F4" s="180">
        <v>15.5</v>
      </c>
      <c r="I4" s="20" t="s">
        <v>6</v>
      </c>
      <c r="J4" s="27">
        <v>8</v>
      </c>
      <c r="K4" s="8">
        <v>1</v>
      </c>
      <c r="L4" s="8"/>
      <c r="M4" s="8"/>
      <c r="N4" s="8"/>
      <c r="O4" s="9"/>
      <c r="P4" s="9"/>
      <c r="Q4" s="9"/>
      <c r="R4" s="9"/>
      <c r="S4" s="27"/>
      <c r="T4" s="117">
        <f>SUM(J4:S4)</f>
        <v>9</v>
      </c>
      <c r="W4" s="20" t="s">
        <v>6</v>
      </c>
      <c r="X4" s="17">
        <v>16.5</v>
      </c>
      <c r="Y4" s="17">
        <v>14.5</v>
      </c>
      <c r="Z4" s="21">
        <v>15.5</v>
      </c>
      <c r="AA4" s="17"/>
      <c r="AB4" s="17"/>
      <c r="AC4" s="17"/>
      <c r="AD4" s="17"/>
      <c r="AE4" s="17"/>
      <c r="AF4" s="17"/>
      <c r="AG4" s="18"/>
      <c r="AH4" s="2"/>
      <c r="AI4" s="188">
        <v>16</v>
      </c>
    </row>
    <row r="5" spans="1:35" ht="15.75" thickBot="1">
      <c r="A5" s="28" t="s">
        <v>9</v>
      </c>
      <c r="B5" s="17">
        <v>21.6</v>
      </c>
      <c r="C5" s="123">
        <v>19</v>
      </c>
      <c r="D5" s="27">
        <v>8</v>
      </c>
      <c r="E5" s="27">
        <v>2</v>
      </c>
      <c r="F5" s="180">
        <v>22.6</v>
      </c>
      <c r="I5" s="20" t="s">
        <v>9</v>
      </c>
      <c r="J5" s="27">
        <v>4</v>
      </c>
      <c r="K5" s="8">
        <v>2</v>
      </c>
      <c r="L5" s="8"/>
      <c r="M5" s="8"/>
      <c r="N5" s="8"/>
      <c r="O5" s="9"/>
      <c r="P5" s="9"/>
      <c r="Q5" s="9"/>
      <c r="R5" s="9"/>
      <c r="S5" s="27"/>
      <c r="T5" s="117">
        <f t="shared" ref="T5:T18" si="0">SUM(J5:S5)</f>
        <v>6</v>
      </c>
      <c r="W5" s="20" t="s">
        <v>9</v>
      </c>
      <c r="X5" s="17">
        <v>21.6</v>
      </c>
      <c r="Y5" s="17">
        <v>21.6</v>
      </c>
      <c r="Z5" s="21">
        <v>22.6</v>
      </c>
      <c r="AA5" s="17"/>
      <c r="AB5" s="17"/>
      <c r="AC5" s="17"/>
      <c r="AD5" s="17"/>
      <c r="AE5" s="17"/>
      <c r="AF5" s="17"/>
      <c r="AG5" s="18"/>
      <c r="AH5" s="2"/>
      <c r="AI5" s="188">
        <v>23</v>
      </c>
    </row>
    <row r="6" spans="1:35" ht="15.75" thickBot="1">
      <c r="A6" s="120" t="s">
        <v>12</v>
      </c>
      <c r="B6" s="22">
        <v>26.5</v>
      </c>
      <c r="C6" s="121">
        <v>21</v>
      </c>
      <c r="D6" s="122">
        <v>6</v>
      </c>
      <c r="E6" s="122">
        <v>4</v>
      </c>
      <c r="F6" s="181">
        <v>27</v>
      </c>
      <c r="I6" s="20" t="s">
        <v>12</v>
      </c>
      <c r="J6" s="122"/>
      <c r="K6" s="8">
        <v>4</v>
      </c>
      <c r="L6" s="8"/>
      <c r="M6" s="8"/>
      <c r="N6" s="8"/>
      <c r="O6" s="9"/>
      <c r="P6" s="9"/>
      <c r="Q6" s="9"/>
      <c r="R6" s="9"/>
      <c r="S6" s="122"/>
      <c r="T6" s="117">
        <f t="shared" si="0"/>
        <v>4</v>
      </c>
      <c r="W6" s="20" t="s">
        <v>12</v>
      </c>
      <c r="X6" s="22">
        <v>26.5</v>
      </c>
      <c r="Y6" s="22">
        <v>26.5</v>
      </c>
      <c r="Z6" s="86">
        <v>27</v>
      </c>
      <c r="AA6" s="17"/>
      <c r="AB6" s="17"/>
      <c r="AC6" s="17"/>
      <c r="AD6" s="17"/>
      <c r="AE6" s="17"/>
      <c r="AF6" s="17"/>
      <c r="AG6" s="18"/>
      <c r="AH6" s="2"/>
      <c r="AI6" s="188">
        <v>26.5</v>
      </c>
    </row>
    <row r="7" spans="1:35" ht="15.75" thickBot="1">
      <c r="A7" s="159" t="s">
        <v>7</v>
      </c>
      <c r="B7" s="160">
        <v>0</v>
      </c>
      <c r="C7" s="161">
        <v>29</v>
      </c>
      <c r="D7" s="156">
        <v>1</v>
      </c>
      <c r="E7" s="156">
        <v>10</v>
      </c>
      <c r="F7" s="182">
        <v>0</v>
      </c>
      <c r="I7" s="155" t="s">
        <v>7</v>
      </c>
      <c r="J7" s="156">
        <v>7</v>
      </c>
      <c r="K7" s="157">
        <v>10</v>
      </c>
      <c r="L7" s="157"/>
      <c r="M7" s="157"/>
      <c r="N7" s="157"/>
      <c r="O7" s="158"/>
      <c r="P7" s="158"/>
      <c r="Q7" s="158"/>
      <c r="R7" s="158"/>
      <c r="S7" s="156"/>
      <c r="T7" s="178">
        <f t="shared" si="0"/>
        <v>17</v>
      </c>
      <c r="W7" s="20" t="s">
        <v>7</v>
      </c>
      <c r="X7" s="22">
        <v>0</v>
      </c>
      <c r="Y7" s="22">
        <v>0</v>
      </c>
      <c r="Z7" s="86">
        <v>0</v>
      </c>
      <c r="AA7" s="22"/>
      <c r="AB7" s="22"/>
      <c r="AC7" s="22"/>
      <c r="AD7" s="22"/>
      <c r="AE7" s="22"/>
      <c r="AF7" s="22"/>
      <c r="AG7" s="19"/>
      <c r="AH7" s="2"/>
      <c r="AI7" s="188">
        <v>0</v>
      </c>
    </row>
    <row r="8" spans="1:35" ht="15.75" thickBot="1">
      <c r="A8" s="146" t="s">
        <v>8</v>
      </c>
      <c r="B8" s="147">
        <v>14.2</v>
      </c>
      <c r="C8" s="148">
        <v>28</v>
      </c>
      <c r="D8" s="149">
        <v>2</v>
      </c>
      <c r="E8" s="149">
        <v>8</v>
      </c>
      <c r="F8" s="183">
        <v>12.2</v>
      </c>
      <c r="I8" s="20" t="s">
        <v>8</v>
      </c>
      <c r="J8" s="27">
        <v>1</v>
      </c>
      <c r="K8" s="8">
        <v>8</v>
      </c>
      <c r="L8" s="8"/>
      <c r="M8" s="8"/>
      <c r="N8" s="8"/>
      <c r="O8" s="9"/>
      <c r="P8" s="9"/>
      <c r="Q8" s="9"/>
      <c r="R8" s="9"/>
      <c r="S8" s="27"/>
      <c r="T8" s="117">
        <f t="shared" si="0"/>
        <v>9</v>
      </c>
      <c r="W8" s="20" t="s">
        <v>8</v>
      </c>
      <c r="X8" s="17">
        <v>13.7</v>
      </c>
      <c r="Y8" s="17">
        <v>14.2</v>
      </c>
      <c r="Z8" s="21">
        <v>12.2</v>
      </c>
      <c r="AA8" s="17"/>
      <c r="AB8" s="17"/>
      <c r="AC8" s="17"/>
      <c r="AD8" s="17"/>
      <c r="AE8" s="17"/>
      <c r="AF8" s="17"/>
      <c r="AG8" s="18"/>
      <c r="AH8" s="2"/>
      <c r="AI8" s="188">
        <v>12</v>
      </c>
    </row>
    <row r="9" spans="1:35" ht="15.75" thickBot="1">
      <c r="A9" s="166" t="s">
        <v>30</v>
      </c>
      <c r="B9" s="167">
        <v>16</v>
      </c>
      <c r="C9" s="168">
        <v>26</v>
      </c>
      <c r="D9" s="169">
        <v>3</v>
      </c>
      <c r="E9" s="169">
        <v>7</v>
      </c>
      <c r="F9" s="184">
        <v>15</v>
      </c>
      <c r="I9" s="28" t="s">
        <v>30</v>
      </c>
      <c r="J9" s="27">
        <v>2</v>
      </c>
      <c r="K9" s="8">
        <v>7</v>
      </c>
      <c r="L9" s="8"/>
      <c r="M9" s="8"/>
      <c r="N9" s="8"/>
      <c r="O9" s="9"/>
      <c r="P9" s="9"/>
      <c r="Q9" s="9"/>
      <c r="R9" s="9"/>
      <c r="S9" s="27"/>
      <c r="T9" s="117">
        <f t="shared" si="0"/>
        <v>9</v>
      </c>
      <c r="W9" s="20" t="s">
        <v>30</v>
      </c>
      <c r="X9" s="17">
        <v>16</v>
      </c>
      <c r="Y9" s="17">
        <v>16</v>
      </c>
      <c r="Z9" s="21">
        <v>15</v>
      </c>
      <c r="AA9" s="17"/>
      <c r="AB9" s="17"/>
      <c r="AC9" s="17"/>
      <c r="AD9" s="17"/>
      <c r="AE9" s="17"/>
      <c r="AF9" s="17"/>
      <c r="AG9" s="18"/>
      <c r="AH9" s="2"/>
      <c r="AI9" s="188">
        <v>15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0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/>
      <c r="AB10" s="17"/>
      <c r="AC10" s="17"/>
      <c r="AD10" s="17"/>
      <c r="AE10" s="17"/>
      <c r="AF10" s="17"/>
      <c r="AG10" s="18"/>
      <c r="AH10" s="2"/>
      <c r="AI10" s="188">
        <v>21.5</v>
      </c>
    </row>
    <row r="11" spans="1:35" ht="15.75" thickBot="1">
      <c r="A11" s="91" t="s">
        <v>36</v>
      </c>
      <c r="B11" s="92">
        <v>29</v>
      </c>
      <c r="C11" s="124">
        <v>22</v>
      </c>
      <c r="D11" s="93">
        <v>5</v>
      </c>
      <c r="E11" s="93">
        <v>5</v>
      </c>
      <c r="F11" s="185">
        <v>29.5</v>
      </c>
      <c r="I11" s="170" t="s">
        <v>36</v>
      </c>
      <c r="J11" s="171">
        <v>6</v>
      </c>
      <c r="K11" s="172">
        <v>5</v>
      </c>
      <c r="L11" s="172"/>
      <c r="M11" s="172"/>
      <c r="N11" s="172"/>
      <c r="O11" s="173"/>
      <c r="P11" s="173"/>
      <c r="Q11" s="173"/>
      <c r="R11" s="173"/>
      <c r="S11" s="171"/>
      <c r="T11" s="179">
        <f t="shared" si="0"/>
        <v>11</v>
      </c>
      <c r="W11" s="97" t="s">
        <v>36</v>
      </c>
      <c r="X11" s="92">
        <v>29</v>
      </c>
      <c r="Y11" s="92">
        <v>29</v>
      </c>
      <c r="Z11" s="98">
        <v>29.5</v>
      </c>
      <c r="AA11" s="92"/>
      <c r="AB11" s="92"/>
      <c r="AC11" s="92"/>
      <c r="AD11" s="92"/>
      <c r="AE11" s="92"/>
      <c r="AF11" s="92"/>
      <c r="AG11" s="94"/>
      <c r="AH11" s="2"/>
      <c r="AI11" s="188">
        <v>30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185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/>
      <c r="AB12" s="92"/>
      <c r="AC12" s="92"/>
      <c r="AD12" s="92"/>
      <c r="AE12" s="92"/>
      <c r="AF12" s="92"/>
      <c r="AG12" s="94"/>
      <c r="AH12" s="2"/>
      <c r="AI12" s="188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185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/>
      <c r="AB13" s="92"/>
      <c r="AC13" s="92"/>
      <c r="AD13" s="92"/>
      <c r="AE13" s="92"/>
      <c r="AF13" s="92"/>
      <c r="AG13" s="94"/>
      <c r="AH13" s="2"/>
      <c r="AI13" s="188">
        <v>28</v>
      </c>
    </row>
    <row r="14" spans="1:35" ht="15.75" thickBot="1">
      <c r="A14" s="91" t="s">
        <v>37</v>
      </c>
      <c r="B14" s="92">
        <v>2</v>
      </c>
      <c r="C14" s="124">
        <v>26</v>
      </c>
      <c r="D14" s="93">
        <v>4</v>
      </c>
      <c r="E14" s="93">
        <v>6</v>
      </c>
      <c r="F14" s="185">
        <v>2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/>
      <c r="Q14" s="96"/>
      <c r="R14" s="96"/>
      <c r="S14" s="93"/>
      <c r="T14" s="117">
        <f t="shared" si="0"/>
        <v>9</v>
      </c>
      <c r="W14" s="91" t="s">
        <v>37</v>
      </c>
      <c r="X14" s="92">
        <v>2</v>
      </c>
      <c r="Y14" s="92">
        <v>2</v>
      </c>
      <c r="Z14" s="98">
        <v>2</v>
      </c>
      <c r="AA14" s="92"/>
      <c r="AB14" s="92"/>
      <c r="AC14" s="92"/>
      <c r="AD14" s="92"/>
      <c r="AE14" s="92"/>
      <c r="AF14" s="92"/>
      <c r="AG14" s="94"/>
      <c r="AH14" s="2"/>
      <c r="AI14" s="188">
        <v>2</v>
      </c>
    </row>
    <row r="15" spans="1:35" ht="15.75" thickBot="1">
      <c r="A15" s="91" t="s">
        <v>43</v>
      </c>
      <c r="B15" s="92">
        <v>21</v>
      </c>
      <c r="C15" s="124">
        <v>17</v>
      </c>
      <c r="D15" s="93"/>
      <c r="E15" s="93"/>
      <c r="F15" s="185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/>
      <c r="AB15" s="92"/>
      <c r="AC15" s="92"/>
      <c r="AD15" s="92"/>
      <c r="AE15" s="92"/>
      <c r="AF15" s="92"/>
      <c r="AG15" s="94"/>
      <c r="AH15" s="2"/>
      <c r="AI15" s="188">
        <v>22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0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/>
      <c r="AB16" s="17"/>
      <c r="AC16" s="17"/>
      <c r="AD16" s="17"/>
      <c r="AE16" s="17"/>
      <c r="AF16" s="17"/>
      <c r="AG16" s="18"/>
      <c r="AH16" s="2"/>
      <c r="AI16" s="188">
        <v>8</v>
      </c>
    </row>
    <row r="17" spans="1:35" ht="15.75" thickBot="1">
      <c r="A17" s="101" t="s">
        <v>46</v>
      </c>
      <c r="B17" s="102">
        <v>26.5</v>
      </c>
      <c r="C17" s="125">
        <v>19</v>
      </c>
      <c r="D17" s="103"/>
      <c r="E17" s="103"/>
      <c r="F17" s="186">
        <v>27.5</v>
      </c>
      <c r="I17" s="101" t="s">
        <v>46</v>
      </c>
      <c r="J17" s="103">
        <v>5</v>
      </c>
      <c r="K17" s="105"/>
      <c r="L17" s="105"/>
      <c r="M17" s="105"/>
      <c r="N17" s="105"/>
      <c r="O17" s="106"/>
      <c r="P17" s="106"/>
      <c r="Q17" s="106"/>
      <c r="R17" s="106"/>
      <c r="S17" s="103"/>
      <c r="T17" s="118">
        <f t="shared" si="0"/>
        <v>5</v>
      </c>
      <c r="W17" s="101" t="s">
        <v>46</v>
      </c>
      <c r="X17" s="102">
        <v>26.5</v>
      </c>
      <c r="Y17" s="102">
        <v>26.5</v>
      </c>
      <c r="Z17" s="107">
        <v>27.5</v>
      </c>
      <c r="AA17" s="102"/>
      <c r="AB17" s="102"/>
      <c r="AC17" s="102"/>
      <c r="AD17" s="102"/>
      <c r="AE17" s="102"/>
      <c r="AF17" s="102"/>
      <c r="AG17" s="104"/>
      <c r="AH17" s="2"/>
      <c r="AI17" s="188">
        <v>28</v>
      </c>
    </row>
    <row r="18" spans="1:35" ht="15.75" thickBot="1">
      <c r="A18" s="87" t="s">
        <v>73</v>
      </c>
      <c r="B18" s="70">
        <v>20</v>
      </c>
      <c r="C18" s="174">
        <v>20</v>
      </c>
      <c r="D18" s="175">
        <v>7</v>
      </c>
      <c r="E18" s="175">
        <v>3</v>
      </c>
      <c r="F18" s="187">
        <v>21</v>
      </c>
      <c r="I18" s="162" t="s">
        <v>73</v>
      </c>
      <c r="J18" s="163">
        <v>10</v>
      </c>
      <c r="K18" s="164">
        <v>3</v>
      </c>
      <c r="L18" s="164"/>
      <c r="M18" s="164"/>
      <c r="N18" s="164"/>
      <c r="O18" s="165"/>
      <c r="P18" s="165"/>
      <c r="Q18" s="165"/>
      <c r="R18" s="165"/>
      <c r="S18" s="163"/>
      <c r="T18" s="176">
        <f t="shared" si="0"/>
        <v>13</v>
      </c>
      <c r="W18" s="87" t="s">
        <v>73</v>
      </c>
      <c r="X18" s="70">
        <v>23</v>
      </c>
      <c r="Y18" s="70">
        <v>20</v>
      </c>
      <c r="Z18" s="90">
        <v>21</v>
      </c>
      <c r="AA18" s="70"/>
      <c r="AB18" s="70"/>
      <c r="AC18" s="70"/>
      <c r="AD18" s="70"/>
      <c r="AE18" s="70"/>
      <c r="AF18" s="70"/>
      <c r="AG18" s="88"/>
      <c r="AH18" s="2"/>
      <c r="AI18" s="189">
        <v>21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/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/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/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I33" s="11"/>
      <c r="J33" s="14"/>
      <c r="K33" s="14"/>
      <c r="L33" s="14"/>
      <c r="M33" s="11"/>
      <c r="N33" s="11"/>
      <c r="O33" s="11"/>
      <c r="P33" s="11"/>
      <c r="W33" s="75" t="s">
        <v>49</v>
      </c>
      <c r="X33" s="76">
        <v>36</v>
      </c>
      <c r="Y33" s="77">
        <v>33</v>
      </c>
      <c r="Z33" s="80">
        <v>45101</v>
      </c>
      <c r="AA33" s="78" t="s">
        <v>48</v>
      </c>
      <c r="AB33" s="79">
        <v>34</v>
      </c>
    </row>
    <row r="34" spans="1:28" ht="22.5" customHeight="1" thickBot="1">
      <c r="A34" s="11"/>
      <c r="B34" s="11"/>
      <c r="C34" s="11"/>
      <c r="D34" s="11"/>
      <c r="E34" s="11"/>
      <c r="F34" s="11"/>
      <c r="G34" s="11"/>
      <c r="H34" s="11"/>
      <c r="I34" s="12"/>
      <c r="J34" s="12"/>
      <c r="K34" s="12"/>
      <c r="L34" s="12"/>
      <c r="M34" s="12"/>
      <c r="N34" s="12"/>
      <c r="O34" s="12"/>
      <c r="P34" s="12"/>
      <c r="Q34" s="6"/>
      <c r="R34" s="6"/>
      <c r="S34" s="6"/>
      <c r="T34" s="6"/>
      <c r="W34" s="81" t="s">
        <v>50</v>
      </c>
      <c r="X34" s="82">
        <v>29</v>
      </c>
      <c r="Y34" s="83">
        <v>37</v>
      </c>
      <c r="Z34" s="114">
        <v>45101</v>
      </c>
      <c r="AA34" s="84" t="s">
        <v>48</v>
      </c>
      <c r="AB34" s="85">
        <v>26</v>
      </c>
    </row>
    <row r="35" spans="1:28" ht="21" customHeight="1"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X35" s="100"/>
      <c r="Y35" s="7"/>
      <c r="Z35" s="7"/>
      <c r="AB35" s="100"/>
    </row>
    <row r="36" spans="1:28" ht="21" customHeight="1"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X36" s="100"/>
      <c r="Y36" s="7"/>
      <c r="Z36" s="7"/>
      <c r="AB36" s="100"/>
    </row>
    <row r="37" spans="1:28" ht="21" customHeight="1">
      <c r="X37" s="100"/>
      <c r="Y37" s="7"/>
      <c r="Z37" s="7"/>
      <c r="AB37" s="100"/>
    </row>
    <row r="38" spans="1:28" ht="19.5" customHeight="1">
      <c r="D38" s="5"/>
    </row>
    <row r="39" spans="1:28" ht="19.5" customHeight="1">
      <c r="D39" s="5"/>
    </row>
    <row r="40" spans="1:28" ht="19.5" customHeight="1">
      <c r="D40" s="5"/>
    </row>
    <row r="41" spans="1:28" ht="19.5" customHeight="1"/>
    <row r="42" spans="1:28" ht="19.5" customHeight="1"/>
    <row r="43" spans="1:28" ht="18.75" customHeight="1"/>
    <row r="44" spans="1:28" ht="18.75" customHeight="1"/>
    <row r="45" spans="1:28" ht="18.75" customHeight="1"/>
    <row r="46" spans="1:28" ht="19.5" customHeight="1"/>
    <row r="47" spans="1:28" ht="18" customHeight="1"/>
    <row r="48" spans="1:28" ht="18" customHeight="1"/>
    <row r="49" ht="18" customHeight="1"/>
    <row r="50" ht="18.75" customHeight="1"/>
    <row r="51" ht="21.75" customHeight="1"/>
    <row r="52" ht="19.5" customHeight="1"/>
    <row r="53" ht="19.5" customHeight="1"/>
    <row r="54" ht="19.5" customHeight="1"/>
    <row r="55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41F1-3CC8-429C-8907-5938969B59D4}">
  <sheetPr>
    <tabColor rgb="FFFFC000"/>
    <pageSetUpPr fitToPage="1"/>
  </sheetPr>
  <dimension ref="A1:AI56"/>
  <sheetViews>
    <sheetView zoomScale="60" zoomScaleNormal="60" workbookViewId="0">
      <selection activeCell="AG34" sqref="AG34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75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65" t="s">
        <v>64</v>
      </c>
      <c r="AH3" s="1"/>
      <c r="AI3" s="15" t="s">
        <v>55</v>
      </c>
    </row>
    <row r="4" spans="1:35" ht="15.75" thickBot="1">
      <c r="A4" s="191" t="s">
        <v>6</v>
      </c>
      <c r="B4" s="192">
        <v>15.5</v>
      </c>
      <c r="C4" s="193">
        <v>38</v>
      </c>
      <c r="D4" s="194">
        <v>1</v>
      </c>
      <c r="E4" s="194">
        <v>10</v>
      </c>
      <c r="F4" s="195">
        <v>12.5</v>
      </c>
      <c r="I4" s="20" t="s">
        <v>6</v>
      </c>
      <c r="J4" s="27">
        <v>8</v>
      </c>
      <c r="K4" s="8">
        <v>1</v>
      </c>
      <c r="L4" s="8">
        <v>10</v>
      </c>
      <c r="M4" s="8"/>
      <c r="N4" s="8"/>
      <c r="O4" s="9"/>
      <c r="P4" s="9"/>
      <c r="Q4" s="9"/>
      <c r="R4" s="9"/>
      <c r="S4" s="27"/>
      <c r="T4" s="117">
        <f>SUM(J4:S4)</f>
        <v>19</v>
      </c>
      <c r="W4" s="20" t="s">
        <v>6</v>
      </c>
      <c r="X4" s="17">
        <v>16.5</v>
      </c>
      <c r="Y4" s="17">
        <v>14.5</v>
      </c>
      <c r="Z4" s="21">
        <v>15.5</v>
      </c>
      <c r="AA4" s="17">
        <v>12.5</v>
      </c>
      <c r="AB4" s="17"/>
      <c r="AC4" s="17"/>
      <c r="AD4" s="17"/>
      <c r="AE4" s="17"/>
      <c r="AF4" s="17"/>
      <c r="AG4" s="18"/>
      <c r="AH4" s="2"/>
      <c r="AI4" s="188">
        <v>13</v>
      </c>
    </row>
    <row r="5" spans="1:35" ht="15.75" thickBot="1">
      <c r="A5" s="28" t="s">
        <v>9</v>
      </c>
      <c r="B5" s="17">
        <v>22.6</v>
      </c>
      <c r="C5" s="123">
        <v>29</v>
      </c>
      <c r="D5" s="27">
        <v>4</v>
      </c>
      <c r="E5" s="27">
        <v>6</v>
      </c>
      <c r="F5" s="18">
        <v>22.6</v>
      </c>
      <c r="I5" s="20" t="s">
        <v>9</v>
      </c>
      <c r="J5" s="27">
        <v>4</v>
      </c>
      <c r="K5" s="8">
        <v>2</v>
      </c>
      <c r="L5" s="8">
        <v>6</v>
      </c>
      <c r="M5" s="8"/>
      <c r="N5" s="8"/>
      <c r="O5" s="9"/>
      <c r="P5" s="9"/>
      <c r="Q5" s="9"/>
      <c r="R5" s="9"/>
      <c r="S5" s="27"/>
      <c r="T5" s="117">
        <f t="shared" ref="T5:T18" si="0">SUM(J5:S5)</f>
        <v>12</v>
      </c>
      <c r="W5" s="20" t="s">
        <v>9</v>
      </c>
      <c r="X5" s="17">
        <v>21.6</v>
      </c>
      <c r="Y5" s="17">
        <v>21.6</v>
      </c>
      <c r="Z5" s="21">
        <v>22.6</v>
      </c>
      <c r="AA5" s="17">
        <v>22.6</v>
      </c>
      <c r="AB5" s="17"/>
      <c r="AC5" s="17"/>
      <c r="AD5" s="17"/>
      <c r="AE5" s="17"/>
      <c r="AF5" s="17"/>
      <c r="AG5" s="18"/>
      <c r="AH5" s="2"/>
      <c r="AI5" s="188">
        <v>23</v>
      </c>
    </row>
    <row r="6" spans="1:35" ht="15.75" thickBot="1">
      <c r="A6" s="120" t="s">
        <v>12</v>
      </c>
      <c r="B6" s="22">
        <v>27</v>
      </c>
      <c r="C6" s="121">
        <v>25</v>
      </c>
      <c r="D6" s="122">
        <v>7</v>
      </c>
      <c r="E6" s="122">
        <v>3</v>
      </c>
      <c r="F6" s="19">
        <v>27.5</v>
      </c>
      <c r="I6" s="20" t="s">
        <v>12</v>
      </c>
      <c r="J6" s="122"/>
      <c r="K6" s="8">
        <v>4</v>
      </c>
      <c r="L6" s="8">
        <v>3</v>
      </c>
      <c r="M6" s="8"/>
      <c r="N6" s="8"/>
      <c r="O6" s="9"/>
      <c r="P6" s="9"/>
      <c r="Q6" s="9"/>
      <c r="R6" s="9"/>
      <c r="S6" s="122"/>
      <c r="T6" s="117">
        <f t="shared" si="0"/>
        <v>7</v>
      </c>
      <c r="W6" s="20" t="s">
        <v>12</v>
      </c>
      <c r="X6" s="22">
        <v>26.5</v>
      </c>
      <c r="Y6" s="22">
        <v>26.5</v>
      </c>
      <c r="Z6" s="86">
        <v>27</v>
      </c>
      <c r="AA6" s="17">
        <v>27.5</v>
      </c>
      <c r="AB6" s="17"/>
      <c r="AC6" s="17"/>
      <c r="AD6" s="17"/>
      <c r="AE6" s="17"/>
      <c r="AF6" s="17"/>
      <c r="AG6" s="18"/>
      <c r="AH6" s="2"/>
      <c r="AI6" s="188">
        <v>28</v>
      </c>
    </row>
    <row r="7" spans="1:35" ht="15.75" thickBot="1">
      <c r="A7" s="196" t="s">
        <v>7</v>
      </c>
      <c r="B7" s="197">
        <v>0</v>
      </c>
      <c r="C7" s="198">
        <v>33</v>
      </c>
      <c r="D7" s="199">
        <v>2</v>
      </c>
      <c r="E7" s="199">
        <v>8</v>
      </c>
      <c r="F7" s="200">
        <v>0</v>
      </c>
      <c r="I7" s="155" t="s">
        <v>7</v>
      </c>
      <c r="J7" s="156">
        <v>7</v>
      </c>
      <c r="K7" s="157">
        <v>10</v>
      </c>
      <c r="L7" s="157">
        <v>8</v>
      </c>
      <c r="M7" s="157"/>
      <c r="N7" s="157"/>
      <c r="O7" s="158"/>
      <c r="P7" s="158"/>
      <c r="Q7" s="158"/>
      <c r="R7" s="158"/>
      <c r="S7" s="156"/>
      <c r="T7" s="178">
        <f t="shared" si="0"/>
        <v>25</v>
      </c>
      <c r="W7" s="20" t="s">
        <v>7</v>
      </c>
      <c r="X7" s="22">
        <v>0</v>
      </c>
      <c r="Y7" s="22">
        <v>0</v>
      </c>
      <c r="Z7" s="86">
        <v>0</v>
      </c>
      <c r="AA7" s="22">
        <v>0</v>
      </c>
      <c r="AB7" s="22"/>
      <c r="AC7" s="22"/>
      <c r="AD7" s="22"/>
      <c r="AE7" s="22"/>
      <c r="AF7" s="22"/>
      <c r="AG7" s="19"/>
      <c r="AH7" s="2"/>
      <c r="AI7" s="188">
        <v>0</v>
      </c>
    </row>
    <row r="8" spans="1:35" ht="15.75" thickBot="1">
      <c r="A8" s="28" t="s">
        <v>8</v>
      </c>
      <c r="B8" s="17">
        <v>12.2</v>
      </c>
      <c r="C8" s="123">
        <v>25</v>
      </c>
      <c r="D8" s="27">
        <v>6</v>
      </c>
      <c r="E8" s="27">
        <v>4</v>
      </c>
      <c r="F8" s="18">
        <v>12.7</v>
      </c>
      <c r="I8" s="20" t="s">
        <v>8</v>
      </c>
      <c r="J8" s="27">
        <v>1</v>
      </c>
      <c r="K8" s="8">
        <v>8</v>
      </c>
      <c r="L8" s="8">
        <v>4</v>
      </c>
      <c r="M8" s="8"/>
      <c r="N8" s="8"/>
      <c r="O8" s="9"/>
      <c r="P8" s="9"/>
      <c r="Q8" s="9"/>
      <c r="R8" s="9"/>
      <c r="S8" s="27"/>
      <c r="T8" s="117">
        <f t="shared" si="0"/>
        <v>13</v>
      </c>
      <c r="W8" s="20" t="s">
        <v>8</v>
      </c>
      <c r="X8" s="17">
        <v>13.7</v>
      </c>
      <c r="Y8" s="17">
        <v>14.2</v>
      </c>
      <c r="Z8" s="21">
        <v>12.2</v>
      </c>
      <c r="AA8" s="17">
        <v>12.7</v>
      </c>
      <c r="AB8" s="17"/>
      <c r="AC8" s="17"/>
      <c r="AD8" s="17"/>
      <c r="AE8" s="17"/>
      <c r="AF8" s="17"/>
      <c r="AG8" s="18"/>
      <c r="AH8" s="2"/>
      <c r="AI8" s="188">
        <v>13</v>
      </c>
    </row>
    <row r="9" spans="1:35" ht="15.75" thickBot="1">
      <c r="A9" s="28" t="s">
        <v>30</v>
      </c>
      <c r="B9" s="17">
        <v>15</v>
      </c>
      <c r="C9" s="123"/>
      <c r="D9" s="27"/>
      <c r="E9" s="27"/>
      <c r="F9" s="18">
        <v>15</v>
      </c>
      <c r="I9" s="28" t="s">
        <v>30</v>
      </c>
      <c r="J9" s="27">
        <v>2</v>
      </c>
      <c r="K9" s="8">
        <v>7</v>
      </c>
      <c r="L9" s="8"/>
      <c r="M9" s="8"/>
      <c r="N9" s="8"/>
      <c r="O9" s="9"/>
      <c r="P9" s="9"/>
      <c r="Q9" s="9"/>
      <c r="R9" s="9"/>
      <c r="S9" s="27"/>
      <c r="T9" s="117">
        <f t="shared" si="0"/>
        <v>9</v>
      </c>
      <c r="W9" s="20" t="s">
        <v>30</v>
      </c>
      <c r="X9" s="17">
        <v>16</v>
      </c>
      <c r="Y9" s="17">
        <v>16</v>
      </c>
      <c r="Z9" s="21">
        <v>15</v>
      </c>
      <c r="AA9" s="17">
        <v>15</v>
      </c>
      <c r="AB9" s="17"/>
      <c r="AC9" s="17"/>
      <c r="AD9" s="17"/>
      <c r="AE9" s="17"/>
      <c r="AF9" s="17"/>
      <c r="AG9" s="18"/>
      <c r="AH9" s="2"/>
      <c r="AI9" s="188">
        <v>15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>
        <v>21.5</v>
      </c>
      <c r="AB10" s="17"/>
      <c r="AC10" s="17"/>
      <c r="AD10" s="17"/>
      <c r="AE10" s="17"/>
      <c r="AF10" s="17"/>
      <c r="AG10" s="18"/>
      <c r="AH10" s="2"/>
      <c r="AI10" s="188">
        <v>21.5</v>
      </c>
    </row>
    <row r="11" spans="1:35" ht="15.75" thickBot="1">
      <c r="A11" s="177" t="s">
        <v>36</v>
      </c>
      <c r="B11" s="201">
        <v>29.5</v>
      </c>
      <c r="C11" s="202">
        <v>30</v>
      </c>
      <c r="D11" s="171">
        <v>3</v>
      </c>
      <c r="E11" s="171">
        <v>7</v>
      </c>
      <c r="F11" s="203">
        <v>28.5</v>
      </c>
      <c r="I11" s="170" t="s">
        <v>36</v>
      </c>
      <c r="J11" s="171">
        <v>6</v>
      </c>
      <c r="K11" s="172">
        <v>5</v>
      </c>
      <c r="L11" s="172">
        <v>7</v>
      </c>
      <c r="M11" s="172"/>
      <c r="N11" s="172"/>
      <c r="O11" s="173"/>
      <c r="P11" s="173"/>
      <c r="Q11" s="173"/>
      <c r="R11" s="173"/>
      <c r="S11" s="171"/>
      <c r="T11" s="179">
        <f t="shared" si="0"/>
        <v>18</v>
      </c>
      <c r="W11" s="97" t="s">
        <v>36</v>
      </c>
      <c r="X11" s="92">
        <v>29</v>
      </c>
      <c r="Y11" s="92">
        <v>29</v>
      </c>
      <c r="Z11" s="98">
        <v>29.5</v>
      </c>
      <c r="AA11" s="92">
        <v>28.5</v>
      </c>
      <c r="AB11" s="92"/>
      <c r="AC11" s="92"/>
      <c r="AD11" s="92"/>
      <c r="AE11" s="92"/>
      <c r="AF11" s="92"/>
      <c r="AG11" s="94"/>
      <c r="AH11" s="2"/>
      <c r="AI11" s="188">
        <v>29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>
        <v>21.5</v>
      </c>
      <c r="AB12" s="92"/>
      <c r="AC12" s="92"/>
      <c r="AD12" s="92"/>
      <c r="AE12" s="92"/>
      <c r="AF12" s="92"/>
      <c r="AG12" s="94"/>
      <c r="AH12" s="2"/>
      <c r="AI12" s="188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>
        <v>28</v>
      </c>
      <c r="AB13" s="92"/>
      <c r="AC13" s="92"/>
      <c r="AD13" s="92"/>
      <c r="AE13" s="92"/>
      <c r="AF13" s="92"/>
      <c r="AG13" s="94"/>
      <c r="AH13" s="2"/>
      <c r="AI13" s="188">
        <v>28</v>
      </c>
    </row>
    <row r="14" spans="1:35" ht="15.75" thickBot="1">
      <c r="A14" s="91" t="s">
        <v>37</v>
      </c>
      <c r="B14" s="92">
        <v>2</v>
      </c>
      <c r="C14" s="124"/>
      <c r="D14" s="93"/>
      <c r="E14" s="93"/>
      <c r="F14" s="94">
        <v>2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/>
      <c r="Q14" s="96"/>
      <c r="R14" s="96"/>
      <c r="S14" s="93"/>
      <c r="T14" s="117">
        <f t="shared" si="0"/>
        <v>9</v>
      </c>
      <c r="W14" s="91" t="s">
        <v>37</v>
      </c>
      <c r="X14" s="92">
        <v>2</v>
      </c>
      <c r="Y14" s="92">
        <v>2</v>
      </c>
      <c r="Z14" s="98">
        <v>2</v>
      </c>
      <c r="AA14" s="92">
        <v>2</v>
      </c>
      <c r="AB14" s="92"/>
      <c r="AC14" s="92"/>
      <c r="AD14" s="92"/>
      <c r="AE14" s="92"/>
      <c r="AF14" s="92"/>
      <c r="AG14" s="94"/>
      <c r="AH14" s="2"/>
      <c r="AI14" s="188">
        <v>2</v>
      </c>
    </row>
    <row r="15" spans="1:35" ht="15.75" thickBot="1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>
        <v>22</v>
      </c>
      <c r="AB15" s="92"/>
      <c r="AC15" s="92"/>
      <c r="AD15" s="92"/>
      <c r="AE15" s="92"/>
      <c r="AF15" s="92"/>
      <c r="AG15" s="94"/>
      <c r="AH15" s="2"/>
      <c r="AI15" s="188">
        <v>22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>
        <v>8</v>
      </c>
      <c r="AB16" s="17"/>
      <c r="AC16" s="17"/>
      <c r="AD16" s="17"/>
      <c r="AE16" s="17"/>
      <c r="AF16" s="17"/>
      <c r="AG16" s="18"/>
      <c r="AH16" s="2"/>
      <c r="AI16" s="188">
        <v>8</v>
      </c>
    </row>
    <row r="17" spans="1:35" ht="15.75" thickBot="1">
      <c r="A17" s="101" t="s">
        <v>46</v>
      </c>
      <c r="B17" s="102">
        <v>27.5</v>
      </c>
      <c r="C17" s="125">
        <v>24</v>
      </c>
      <c r="D17" s="103">
        <v>8</v>
      </c>
      <c r="E17" s="103">
        <v>2</v>
      </c>
      <c r="F17" s="104">
        <v>28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/>
      <c r="R17" s="106"/>
      <c r="S17" s="103"/>
      <c r="T17" s="118">
        <f t="shared" si="0"/>
        <v>7</v>
      </c>
      <c r="W17" s="101" t="s">
        <v>46</v>
      </c>
      <c r="X17" s="102">
        <v>26.5</v>
      </c>
      <c r="Y17" s="102">
        <v>26.5</v>
      </c>
      <c r="Z17" s="107">
        <v>27.5</v>
      </c>
      <c r="AA17" s="102">
        <v>28</v>
      </c>
      <c r="AB17" s="102"/>
      <c r="AC17" s="102"/>
      <c r="AD17" s="102"/>
      <c r="AE17" s="102"/>
      <c r="AF17" s="102"/>
      <c r="AG17" s="104"/>
      <c r="AH17" s="2"/>
      <c r="AI17" s="188">
        <v>28</v>
      </c>
    </row>
    <row r="18" spans="1:35" ht="15.75" thickBot="1">
      <c r="A18" s="87" t="s">
        <v>73</v>
      </c>
      <c r="B18" s="70">
        <v>21</v>
      </c>
      <c r="C18" s="174">
        <v>27</v>
      </c>
      <c r="D18" s="175">
        <v>5</v>
      </c>
      <c r="E18" s="175">
        <v>5</v>
      </c>
      <c r="F18" s="88">
        <v>21</v>
      </c>
      <c r="I18" s="162" t="s">
        <v>73</v>
      </c>
      <c r="J18" s="163">
        <v>10</v>
      </c>
      <c r="K18" s="164">
        <v>3</v>
      </c>
      <c r="L18" s="164">
        <v>5</v>
      </c>
      <c r="M18" s="164"/>
      <c r="N18" s="164"/>
      <c r="O18" s="165"/>
      <c r="P18" s="165"/>
      <c r="Q18" s="165"/>
      <c r="R18" s="165"/>
      <c r="S18" s="163"/>
      <c r="T18" s="176">
        <f t="shared" si="0"/>
        <v>18</v>
      </c>
      <c r="W18" s="87" t="s">
        <v>73</v>
      </c>
      <c r="X18" s="70">
        <v>23</v>
      </c>
      <c r="Y18" s="70">
        <v>20</v>
      </c>
      <c r="Z18" s="90">
        <v>21</v>
      </c>
      <c r="AA18" s="70">
        <v>21</v>
      </c>
      <c r="AB18" s="70"/>
      <c r="AC18" s="70"/>
      <c r="AD18" s="70"/>
      <c r="AE18" s="70"/>
      <c r="AF18" s="70"/>
      <c r="AG18" s="88"/>
      <c r="AH18" s="2"/>
      <c r="AI18" s="189">
        <v>21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/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/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/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I34" s="11"/>
      <c r="J34" s="14"/>
      <c r="K34" s="14"/>
      <c r="L34" s="14"/>
      <c r="M34" s="11"/>
      <c r="N34" s="11"/>
      <c r="O34" s="11"/>
      <c r="P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2.5" customHeight="1" thickBot="1">
      <c r="A35" s="11"/>
      <c r="B35" s="11"/>
      <c r="C35" s="11"/>
      <c r="D35" s="11"/>
      <c r="E35" s="11"/>
      <c r="F35" s="11"/>
      <c r="G35" s="11"/>
      <c r="H35" s="11"/>
      <c r="I35" s="12"/>
      <c r="J35" s="12"/>
      <c r="K35" s="12"/>
      <c r="L35" s="12"/>
      <c r="M35" s="12"/>
      <c r="N35" s="12"/>
      <c r="O35" s="12"/>
      <c r="P35" s="12"/>
      <c r="Q35" s="6"/>
      <c r="R35" s="6"/>
      <c r="S35" s="6"/>
      <c r="T35" s="6"/>
      <c r="W35" s="81" t="s">
        <v>76</v>
      </c>
      <c r="X35" s="82">
        <v>36</v>
      </c>
      <c r="Y35" s="83">
        <v>20</v>
      </c>
      <c r="Z35" s="114">
        <v>45423</v>
      </c>
      <c r="AA35" s="84" t="s">
        <v>38</v>
      </c>
      <c r="AB35" s="85">
        <v>37</v>
      </c>
    </row>
    <row r="36" spans="1:28" ht="21" customHeight="1"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X36" s="100"/>
      <c r="Y36" s="7"/>
      <c r="Z36" s="7"/>
      <c r="AB36" s="100"/>
    </row>
    <row r="37" spans="1:28" ht="21" customHeight="1"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X37" s="100"/>
      <c r="Y37" s="7"/>
      <c r="Z37" s="7"/>
      <c r="AB37" s="100"/>
    </row>
    <row r="38" spans="1:28" ht="21" customHeight="1">
      <c r="X38" s="100"/>
      <c r="Y38" s="7"/>
      <c r="Z38" s="7"/>
      <c r="AB38" s="100"/>
    </row>
    <row r="39" spans="1:28" ht="19.5" customHeight="1">
      <c r="D39" s="5"/>
    </row>
    <row r="40" spans="1:28" ht="19.5" customHeight="1">
      <c r="D40" s="5"/>
    </row>
    <row r="41" spans="1:28" ht="19.5" customHeight="1">
      <c r="D41" s="5"/>
    </row>
    <row r="42" spans="1:28" ht="19.5" customHeight="1"/>
    <row r="43" spans="1:28" ht="19.5" customHeight="1"/>
    <row r="44" spans="1:28" ht="18.75" customHeight="1"/>
    <row r="45" spans="1:28" ht="18.75" customHeight="1"/>
    <row r="46" spans="1:28" ht="18.75" customHeight="1"/>
    <row r="47" spans="1:28" ht="19.5" customHeight="1"/>
    <row r="48" spans="1:28" ht="18" customHeight="1"/>
    <row r="49" ht="18" customHeight="1"/>
    <row r="50" ht="18" customHeight="1"/>
    <row r="51" ht="18.75" customHeight="1"/>
    <row r="52" ht="21.75" customHeight="1"/>
    <row r="53" ht="19.5" customHeight="1"/>
    <row r="54" ht="19.5" customHeight="1"/>
    <row r="55" ht="19.5" customHeight="1"/>
    <row r="56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B19F-EFA4-4AC9-9732-952CC9A8DC88}">
  <sheetPr>
    <tabColor rgb="FF7030A0"/>
    <pageSetUpPr fitToPage="1"/>
  </sheetPr>
  <dimension ref="A1:AI58"/>
  <sheetViews>
    <sheetView zoomScale="60" zoomScaleNormal="60" workbookViewId="0">
      <selection activeCell="A2" sqref="A2:F2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59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65" t="s">
        <v>64</v>
      </c>
      <c r="AH3" s="1"/>
      <c r="AI3" s="15" t="s">
        <v>55</v>
      </c>
    </row>
    <row r="4" spans="1:35" ht="15.75" thickBot="1">
      <c r="A4" s="28" t="s">
        <v>6</v>
      </c>
      <c r="B4" s="17">
        <v>12.5</v>
      </c>
      <c r="C4" s="123">
        <v>29</v>
      </c>
      <c r="D4" s="27">
        <v>4</v>
      </c>
      <c r="E4" s="27">
        <v>6</v>
      </c>
      <c r="F4" s="18">
        <v>12.5</v>
      </c>
      <c r="I4" s="151" t="s">
        <v>6</v>
      </c>
      <c r="J4" s="149">
        <v>8</v>
      </c>
      <c r="K4" s="152">
        <v>1</v>
      </c>
      <c r="L4" s="152">
        <v>10</v>
      </c>
      <c r="M4" s="152">
        <v>6</v>
      </c>
      <c r="N4" s="152"/>
      <c r="O4" s="153"/>
      <c r="P4" s="153"/>
      <c r="Q4" s="153"/>
      <c r="R4" s="153"/>
      <c r="S4" s="149"/>
      <c r="T4" s="190">
        <f>SUM(J4:S4)</f>
        <v>25</v>
      </c>
      <c r="W4" s="20" t="s">
        <v>6</v>
      </c>
      <c r="X4" s="17">
        <v>16.5</v>
      </c>
      <c r="Y4" s="17">
        <v>14.5</v>
      </c>
      <c r="Z4" s="21">
        <v>15.5</v>
      </c>
      <c r="AA4" s="17">
        <v>12.5</v>
      </c>
      <c r="AB4" s="17">
        <v>12.5</v>
      </c>
      <c r="AC4" s="17"/>
      <c r="AD4" s="17"/>
      <c r="AE4" s="17"/>
      <c r="AF4" s="17"/>
      <c r="AG4" s="18"/>
      <c r="AH4" s="2"/>
      <c r="AI4" s="188">
        <v>13</v>
      </c>
    </row>
    <row r="5" spans="1:35" ht="15.75" thickBot="1">
      <c r="A5" s="28" t="s">
        <v>9</v>
      </c>
      <c r="B5" s="17">
        <v>22.6</v>
      </c>
      <c r="C5" s="123">
        <v>24</v>
      </c>
      <c r="D5" s="27">
        <v>6</v>
      </c>
      <c r="E5" s="27">
        <v>4</v>
      </c>
      <c r="F5" s="18">
        <v>23.1</v>
      </c>
      <c r="I5" s="20" t="s">
        <v>9</v>
      </c>
      <c r="J5" s="27">
        <v>4</v>
      </c>
      <c r="K5" s="8">
        <v>2</v>
      </c>
      <c r="L5" s="8">
        <v>6</v>
      </c>
      <c r="M5" s="8">
        <v>4</v>
      </c>
      <c r="N5" s="8"/>
      <c r="O5" s="9"/>
      <c r="P5" s="9"/>
      <c r="Q5" s="9"/>
      <c r="R5" s="9"/>
      <c r="S5" s="27"/>
      <c r="T5" s="117">
        <f t="shared" ref="T5:T18" si="0">SUM(J5:S5)</f>
        <v>16</v>
      </c>
      <c r="W5" s="20" t="s">
        <v>9</v>
      </c>
      <c r="X5" s="17">
        <v>21.6</v>
      </c>
      <c r="Y5" s="17">
        <v>21.6</v>
      </c>
      <c r="Z5" s="21">
        <v>22.6</v>
      </c>
      <c r="AA5" s="17">
        <v>22.6</v>
      </c>
      <c r="AB5" s="17">
        <v>23.1</v>
      </c>
      <c r="AC5" s="17"/>
      <c r="AD5" s="17"/>
      <c r="AE5" s="17"/>
      <c r="AF5" s="17"/>
      <c r="AG5" s="18"/>
      <c r="AH5" s="2"/>
      <c r="AI5" s="188">
        <v>23</v>
      </c>
    </row>
    <row r="6" spans="1:35" ht="15.75" thickBot="1">
      <c r="A6" s="120" t="s">
        <v>12</v>
      </c>
      <c r="B6" s="22">
        <v>27.5</v>
      </c>
      <c r="C6" s="121">
        <v>16</v>
      </c>
      <c r="D6" s="122">
        <v>8</v>
      </c>
      <c r="E6" s="122">
        <v>1</v>
      </c>
      <c r="F6" s="19">
        <v>28.5</v>
      </c>
      <c r="I6" s="20" t="s">
        <v>12</v>
      </c>
      <c r="J6" s="122"/>
      <c r="K6" s="8">
        <v>4</v>
      </c>
      <c r="L6" s="8">
        <v>3</v>
      </c>
      <c r="M6" s="8">
        <v>1</v>
      </c>
      <c r="N6" s="8"/>
      <c r="O6" s="9"/>
      <c r="P6" s="9"/>
      <c r="Q6" s="9"/>
      <c r="R6" s="9"/>
      <c r="S6" s="122"/>
      <c r="T6" s="117">
        <f t="shared" si="0"/>
        <v>8</v>
      </c>
      <c r="W6" s="20" t="s">
        <v>12</v>
      </c>
      <c r="X6" s="22">
        <v>26.5</v>
      </c>
      <c r="Y6" s="22">
        <v>26.5</v>
      </c>
      <c r="Z6" s="86">
        <v>27</v>
      </c>
      <c r="AA6" s="17">
        <v>27.5</v>
      </c>
      <c r="AB6" s="17">
        <v>28.5</v>
      </c>
      <c r="AC6" s="17"/>
      <c r="AD6" s="17"/>
      <c r="AE6" s="17"/>
      <c r="AF6" s="17"/>
      <c r="AG6" s="18"/>
      <c r="AH6" s="2"/>
      <c r="AI6" s="188">
        <v>29</v>
      </c>
    </row>
    <row r="7" spans="1:35" ht="15.75" thickBot="1">
      <c r="A7" s="120" t="s">
        <v>7</v>
      </c>
      <c r="B7" s="22">
        <v>0</v>
      </c>
      <c r="C7" s="121">
        <v>20</v>
      </c>
      <c r="D7" s="122">
        <v>7</v>
      </c>
      <c r="E7" s="122">
        <v>3</v>
      </c>
      <c r="F7" s="19">
        <v>1</v>
      </c>
      <c r="I7" s="155" t="s">
        <v>7</v>
      </c>
      <c r="J7" s="156">
        <v>7</v>
      </c>
      <c r="K7" s="157">
        <v>10</v>
      </c>
      <c r="L7" s="157">
        <v>8</v>
      </c>
      <c r="M7" s="157">
        <v>3</v>
      </c>
      <c r="N7" s="157"/>
      <c r="O7" s="158"/>
      <c r="P7" s="158"/>
      <c r="Q7" s="158"/>
      <c r="R7" s="158"/>
      <c r="S7" s="156"/>
      <c r="T7" s="178">
        <f t="shared" si="0"/>
        <v>28</v>
      </c>
      <c r="W7" s="20" t="s">
        <v>7</v>
      </c>
      <c r="X7" s="22">
        <v>0</v>
      </c>
      <c r="Y7" s="22">
        <v>0</v>
      </c>
      <c r="Z7" s="86">
        <v>0</v>
      </c>
      <c r="AA7" s="22">
        <v>0</v>
      </c>
      <c r="AB7" s="22">
        <v>1</v>
      </c>
      <c r="AC7" s="22"/>
      <c r="AD7" s="22"/>
      <c r="AE7" s="22"/>
      <c r="AF7" s="22"/>
      <c r="AG7" s="19"/>
      <c r="AH7" s="2"/>
      <c r="AI7" s="188">
        <v>1</v>
      </c>
    </row>
    <row r="8" spans="1:35" ht="15.75" thickBot="1">
      <c r="A8" s="28" t="s">
        <v>8</v>
      </c>
      <c r="B8" s="17">
        <v>12.7</v>
      </c>
      <c r="C8" s="123">
        <v>26</v>
      </c>
      <c r="D8" s="27">
        <v>5</v>
      </c>
      <c r="E8" s="27">
        <v>5</v>
      </c>
      <c r="F8" s="18">
        <v>12.7</v>
      </c>
      <c r="I8" s="20" t="s">
        <v>8</v>
      </c>
      <c r="J8" s="27">
        <v>1</v>
      </c>
      <c r="K8" s="8">
        <v>8</v>
      </c>
      <c r="L8" s="8">
        <v>4</v>
      </c>
      <c r="M8" s="8">
        <v>5</v>
      </c>
      <c r="N8" s="8"/>
      <c r="O8" s="9"/>
      <c r="P8" s="9"/>
      <c r="Q8" s="9"/>
      <c r="R8" s="9"/>
      <c r="S8" s="27"/>
      <c r="T8" s="117">
        <f t="shared" si="0"/>
        <v>18</v>
      </c>
      <c r="W8" s="20" t="s">
        <v>8</v>
      </c>
      <c r="X8" s="17">
        <v>13.7</v>
      </c>
      <c r="Y8" s="17">
        <v>14.2</v>
      </c>
      <c r="Z8" s="21">
        <v>12.2</v>
      </c>
      <c r="AA8" s="17">
        <v>12.7</v>
      </c>
      <c r="AB8" s="17">
        <v>12.7</v>
      </c>
      <c r="AC8" s="17"/>
      <c r="AD8" s="17"/>
      <c r="AE8" s="17"/>
      <c r="AF8" s="17"/>
      <c r="AG8" s="18"/>
      <c r="AH8" s="2"/>
      <c r="AI8" s="188">
        <v>13</v>
      </c>
    </row>
    <row r="9" spans="1:35" ht="15.75" thickBot="1">
      <c r="A9" s="146" t="s">
        <v>30</v>
      </c>
      <c r="B9" s="147">
        <v>15</v>
      </c>
      <c r="C9" s="148">
        <v>32</v>
      </c>
      <c r="D9" s="149">
        <v>2</v>
      </c>
      <c r="E9" s="149">
        <v>8</v>
      </c>
      <c r="F9" s="150">
        <v>13</v>
      </c>
      <c r="I9" s="28" t="s">
        <v>30</v>
      </c>
      <c r="J9" s="27">
        <v>2</v>
      </c>
      <c r="K9" s="8">
        <v>7</v>
      </c>
      <c r="L9" s="8"/>
      <c r="M9" s="8">
        <v>8</v>
      </c>
      <c r="N9" s="8"/>
      <c r="O9" s="9"/>
      <c r="P9" s="9"/>
      <c r="Q9" s="9"/>
      <c r="R9" s="9"/>
      <c r="S9" s="27"/>
      <c r="T9" s="117">
        <f t="shared" si="0"/>
        <v>17</v>
      </c>
      <c r="W9" s="20" t="s">
        <v>30</v>
      </c>
      <c r="X9" s="17">
        <v>16</v>
      </c>
      <c r="Y9" s="17">
        <v>16</v>
      </c>
      <c r="Z9" s="21">
        <v>15</v>
      </c>
      <c r="AA9" s="17">
        <v>15</v>
      </c>
      <c r="AB9" s="17">
        <v>13</v>
      </c>
      <c r="AC9" s="17"/>
      <c r="AD9" s="17"/>
      <c r="AE9" s="17"/>
      <c r="AF9" s="17"/>
      <c r="AG9" s="18"/>
      <c r="AH9" s="2"/>
      <c r="AI9" s="188">
        <v>13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>
        <v>21.5</v>
      </c>
      <c r="AB10" s="17">
        <v>21.5</v>
      </c>
      <c r="AC10" s="17"/>
      <c r="AD10" s="17"/>
      <c r="AE10" s="17"/>
      <c r="AF10" s="17"/>
      <c r="AG10" s="18"/>
      <c r="AH10" s="2"/>
      <c r="AI10" s="188">
        <v>21.5</v>
      </c>
    </row>
    <row r="11" spans="1:35" ht="15.75" thickBot="1">
      <c r="A11" s="177" t="s">
        <v>36</v>
      </c>
      <c r="B11" s="201">
        <v>28.5</v>
      </c>
      <c r="C11" s="202">
        <v>32</v>
      </c>
      <c r="D11" s="171">
        <v>3</v>
      </c>
      <c r="E11" s="171">
        <v>7</v>
      </c>
      <c r="F11" s="203">
        <v>27.5</v>
      </c>
      <c r="I11" s="218" t="s">
        <v>36</v>
      </c>
      <c r="J11" s="213">
        <v>6</v>
      </c>
      <c r="K11" s="214">
        <v>5</v>
      </c>
      <c r="L11" s="214">
        <v>7</v>
      </c>
      <c r="M11" s="214">
        <v>7</v>
      </c>
      <c r="N11" s="214"/>
      <c r="O11" s="215"/>
      <c r="P11" s="215"/>
      <c r="Q11" s="215"/>
      <c r="R11" s="215"/>
      <c r="S11" s="213"/>
      <c r="T11" s="190">
        <f t="shared" si="0"/>
        <v>25</v>
      </c>
      <c r="W11" s="97" t="s">
        <v>36</v>
      </c>
      <c r="X11" s="92">
        <v>29</v>
      </c>
      <c r="Y11" s="92">
        <v>29</v>
      </c>
      <c r="Z11" s="98">
        <v>29.5</v>
      </c>
      <c r="AA11" s="92">
        <v>28.5</v>
      </c>
      <c r="AB11" s="92">
        <v>27.5</v>
      </c>
      <c r="AC11" s="92"/>
      <c r="AD11" s="92"/>
      <c r="AE11" s="92"/>
      <c r="AF11" s="92"/>
      <c r="AG11" s="94"/>
      <c r="AH11" s="2"/>
      <c r="AI11" s="188">
        <v>28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>
        <v>21.5</v>
      </c>
      <c r="AB12" s="92">
        <v>21.5</v>
      </c>
      <c r="AC12" s="92"/>
      <c r="AD12" s="92"/>
      <c r="AE12" s="92"/>
      <c r="AF12" s="92"/>
      <c r="AG12" s="94"/>
      <c r="AH12" s="2"/>
      <c r="AI12" s="188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>
        <v>28</v>
      </c>
      <c r="AB13" s="92">
        <v>28</v>
      </c>
      <c r="AC13" s="92"/>
      <c r="AD13" s="92"/>
      <c r="AE13" s="92"/>
      <c r="AF13" s="92"/>
      <c r="AG13" s="94"/>
      <c r="AH13" s="2"/>
      <c r="AI13" s="188">
        <v>28</v>
      </c>
    </row>
    <row r="14" spans="1:35" ht="15.75" thickBot="1">
      <c r="A14" s="91" t="s">
        <v>37</v>
      </c>
      <c r="B14" s="92">
        <v>2</v>
      </c>
      <c r="C14" s="124"/>
      <c r="D14" s="93"/>
      <c r="E14" s="93"/>
      <c r="F14" s="94">
        <v>2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/>
      <c r="Q14" s="96"/>
      <c r="R14" s="96"/>
      <c r="S14" s="93"/>
      <c r="T14" s="117">
        <f t="shared" si="0"/>
        <v>9</v>
      </c>
      <c r="W14" s="91" t="s">
        <v>37</v>
      </c>
      <c r="X14" s="92">
        <v>2</v>
      </c>
      <c r="Y14" s="92">
        <v>2</v>
      </c>
      <c r="Z14" s="98">
        <v>2</v>
      </c>
      <c r="AA14" s="92">
        <v>2</v>
      </c>
      <c r="AB14" s="92">
        <v>2</v>
      </c>
      <c r="AC14" s="92"/>
      <c r="AD14" s="92"/>
      <c r="AE14" s="92"/>
      <c r="AF14" s="92"/>
      <c r="AG14" s="94"/>
      <c r="AH14" s="2"/>
      <c r="AI14" s="188">
        <v>2</v>
      </c>
    </row>
    <row r="15" spans="1:35" ht="15.75" thickBot="1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>
        <v>22</v>
      </c>
      <c r="AB15" s="92">
        <v>22</v>
      </c>
      <c r="AC15" s="92"/>
      <c r="AD15" s="92"/>
      <c r="AE15" s="92"/>
      <c r="AF15" s="92"/>
      <c r="AG15" s="94"/>
      <c r="AH15" s="2"/>
      <c r="AI15" s="188">
        <v>22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>
        <v>8</v>
      </c>
      <c r="AB16" s="17">
        <v>8</v>
      </c>
      <c r="AC16" s="17"/>
      <c r="AD16" s="17"/>
      <c r="AE16" s="17"/>
      <c r="AF16" s="17"/>
      <c r="AG16" s="18"/>
      <c r="AH16" s="2"/>
      <c r="AI16" s="188">
        <v>8</v>
      </c>
    </row>
    <row r="17" spans="1:35" ht="15.75" thickBot="1">
      <c r="A17" s="101" t="s">
        <v>46</v>
      </c>
      <c r="B17" s="102">
        <v>28</v>
      </c>
      <c r="C17" s="125"/>
      <c r="D17" s="103"/>
      <c r="E17" s="103"/>
      <c r="F17" s="104">
        <v>28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/>
      <c r="R17" s="106"/>
      <c r="S17" s="103"/>
      <c r="T17" s="118">
        <f t="shared" si="0"/>
        <v>7</v>
      </c>
      <c r="W17" s="101" t="s">
        <v>46</v>
      </c>
      <c r="X17" s="102">
        <v>26.5</v>
      </c>
      <c r="Y17" s="102">
        <v>26.5</v>
      </c>
      <c r="Z17" s="107">
        <v>27.5</v>
      </c>
      <c r="AA17" s="102">
        <v>28</v>
      </c>
      <c r="AB17" s="102">
        <v>28</v>
      </c>
      <c r="AC17" s="102"/>
      <c r="AD17" s="102"/>
      <c r="AE17" s="102"/>
      <c r="AF17" s="102"/>
      <c r="AG17" s="104"/>
      <c r="AH17" s="2"/>
      <c r="AI17" s="188">
        <v>28</v>
      </c>
    </row>
    <row r="18" spans="1:35" ht="15.75" thickBot="1">
      <c r="A18" s="129" t="s">
        <v>73</v>
      </c>
      <c r="B18" s="130">
        <v>21</v>
      </c>
      <c r="C18" s="131">
        <v>33</v>
      </c>
      <c r="D18" s="132">
        <v>1</v>
      </c>
      <c r="E18" s="132">
        <v>10</v>
      </c>
      <c r="F18" s="133">
        <v>18</v>
      </c>
      <c r="I18" s="129" t="s">
        <v>73</v>
      </c>
      <c r="J18" s="132">
        <v>10</v>
      </c>
      <c r="K18" s="134">
        <v>3</v>
      </c>
      <c r="L18" s="134">
        <v>5</v>
      </c>
      <c r="M18" s="134">
        <v>10</v>
      </c>
      <c r="N18" s="134"/>
      <c r="O18" s="135"/>
      <c r="P18" s="135"/>
      <c r="Q18" s="135"/>
      <c r="R18" s="135"/>
      <c r="S18" s="132"/>
      <c r="T18" s="211">
        <f t="shared" si="0"/>
        <v>28</v>
      </c>
      <c r="W18" s="87" t="s">
        <v>73</v>
      </c>
      <c r="X18" s="70">
        <v>23</v>
      </c>
      <c r="Y18" s="70">
        <v>20</v>
      </c>
      <c r="Z18" s="90">
        <v>21</v>
      </c>
      <c r="AA18" s="70">
        <v>21</v>
      </c>
      <c r="AB18" s="70">
        <v>18</v>
      </c>
      <c r="AC18" s="70"/>
      <c r="AD18" s="70"/>
      <c r="AE18" s="70"/>
      <c r="AF18" s="70"/>
      <c r="AG18" s="88"/>
      <c r="AH18" s="2"/>
      <c r="AI18" s="189">
        <v>18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/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/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/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1" customHeight="1">
      <c r="A35" s="48"/>
      <c r="B35" s="49"/>
      <c r="C35" s="47"/>
      <c r="D35" s="55"/>
      <c r="E35" s="11"/>
      <c r="F35" s="11"/>
      <c r="G35" s="11"/>
      <c r="H35" s="11"/>
      <c r="W35" s="75" t="s">
        <v>76</v>
      </c>
      <c r="X35" s="76">
        <v>36</v>
      </c>
      <c r="Y35" s="77">
        <v>20</v>
      </c>
      <c r="Z35" s="80">
        <v>45423</v>
      </c>
      <c r="AA35" s="78" t="s">
        <v>38</v>
      </c>
      <c r="AB35" s="79">
        <v>37</v>
      </c>
    </row>
    <row r="36" spans="1:28" ht="21" customHeight="1" thickBot="1">
      <c r="A36" s="48"/>
      <c r="B36" s="49"/>
      <c r="C36" s="47"/>
      <c r="D36" s="55"/>
      <c r="E36" s="11"/>
      <c r="F36" s="11"/>
      <c r="G36" s="11"/>
      <c r="H36" s="11"/>
      <c r="I36" s="11"/>
      <c r="J36" s="14"/>
      <c r="K36" s="14"/>
      <c r="L36" s="14"/>
      <c r="M36" s="11"/>
      <c r="N36" s="11"/>
      <c r="O36" s="11"/>
      <c r="P36" s="11"/>
      <c r="W36" s="205" t="s">
        <v>77</v>
      </c>
      <c r="X36" s="206">
        <v>23</v>
      </c>
      <c r="Y36" s="207">
        <v>21</v>
      </c>
      <c r="Z36" s="208">
        <v>45465</v>
      </c>
      <c r="AA36" s="209" t="s">
        <v>38</v>
      </c>
      <c r="AB36" s="210">
        <v>26</v>
      </c>
    </row>
    <row r="37" spans="1:28" ht="22.5" customHeight="1">
      <c r="A37" s="11"/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6"/>
      <c r="R37" s="6"/>
      <c r="S37" s="6"/>
      <c r="T37" s="6"/>
    </row>
    <row r="38" spans="1:28" ht="21" customHeight="1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X38" s="100"/>
      <c r="Y38" s="7"/>
      <c r="Z38" s="7"/>
      <c r="AB38" s="100"/>
    </row>
    <row r="39" spans="1:28" ht="21" customHeight="1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100"/>
      <c r="Y39" s="7"/>
      <c r="Z39" s="7"/>
      <c r="AB39" s="100"/>
    </row>
    <row r="40" spans="1:28" ht="21" customHeight="1">
      <c r="X40" s="100"/>
      <c r="Y40" s="7"/>
      <c r="Z40" s="7"/>
      <c r="AB40" s="100"/>
    </row>
    <row r="41" spans="1:28" ht="19.5" customHeight="1">
      <c r="D41" s="5"/>
    </row>
    <row r="42" spans="1:28" ht="19.5" customHeight="1">
      <c r="D42" s="5"/>
    </row>
    <row r="43" spans="1:28" ht="19.5" customHeight="1">
      <c r="D43" s="5"/>
    </row>
    <row r="44" spans="1:28" ht="19.5" customHeight="1"/>
    <row r="45" spans="1:28" ht="19.5" customHeight="1"/>
    <row r="46" spans="1:28" ht="18.75" customHeight="1"/>
    <row r="47" spans="1:28" ht="18.75" customHeight="1"/>
    <row r="48" spans="1:28" ht="18.75" customHeight="1"/>
    <row r="49" ht="19.5" customHeight="1"/>
    <row r="50" ht="18" customHeight="1"/>
    <row r="51" ht="18" customHeight="1"/>
    <row r="52" ht="18" customHeight="1"/>
    <row r="53" ht="18.75" customHeight="1"/>
    <row r="54" ht="21.75" customHeight="1"/>
    <row r="55" ht="19.5" customHeight="1"/>
    <row r="56" ht="19.5" customHeight="1"/>
    <row r="57" ht="19.5" customHeight="1"/>
    <row r="58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0428-F5CC-4B9F-80D9-8248B9713FD0}">
  <sheetPr>
    <tabColor rgb="FF002060"/>
    <pageSetUpPr fitToPage="1"/>
  </sheetPr>
  <dimension ref="A1:AI58"/>
  <sheetViews>
    <sheetView zoomScale="60" zoomScaleNormal="60" workbookViewId="0">
      <selection activeCell="Q28" sqref="Q28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27" max="27" width="9.140625" customWidth="1"/>
    <col min="28" max="28" width="10.4257812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78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65" t="s">
        <v>64</v>
      </c>
      <c r="AH3" s="1"/>
      <c r="AI3" s="15" t="s">
        <v>79</v>
      </c>
    </row>
    <row r="4" spans="1:35" ht="15.75" thickBot="1">
      <c r="A4" s="28" t="s">
        <v>6</v>
      </c>
      <c r="B4" s="17">
        <v>12.5</v>
      </c>
      <c r="C4" s="123">
        <v>20</v>
      </c>
      <c r="D4" s="27">
        <v>7</v>
      </c>
      <c r="E4" s="27">
        <v>3</v>
      </c>
      <c r="F4" s="18">
        <v>13.5</v>
      </c>
      <c r="I4" s="233" t="s">
        <v>6</v>
      </c>
      <c r="J4" s="169">
        <v>8</v>
      </c>
      <c r="K4" s="216">
        <v>1</v>
      </c>
      <c r="L4" s="216">
        <v>10</v>
      </c>
      <c r="M4" s="216">
        <v>6</v>
      </c>
      <c r="N4" s="216">
        <v>3</v>
      </c>
      <c r="O4" s="217"/>
      <c r="P4" s="217"/>
      <c r="Q4" s="217"/>
      <c r="R4" s="217"/>
      <c r="S4" s="169"/>
      <c r="T4" s="179">
        <f>SUM(J4:S4)</f>
        <v>28</v>
      </c>
      <c r="W4" s="20" t="s">
        <v>6</v>
      </c>
      <c r="X4" s="17">
        <v>16.5</v>
      </c>
      <c r="Y4" s="17">
        <v>14.5</v>
      </c>
      <c r="Z4" s="21">
        <v>15.5</v>
      </c>
      <c r="AA4" s="17">
        <v>12.5</v>
      </c>
      <c r="AB4" s="17">
        <v>12.5</v>
      </c>
      <c r="AC4" s="17">
        <v>13.5</v>
      </c>
      <c r="AD4" s="17"/>
      <c r="AE4" s="17"/>
      <c r="AF4" s="17"/>
      <c r="AG4" s="18"/>
      <c r="AH4" s="2"/>
      <c r="AI4" s="188">
        <v>14</v>
      </c>
    </row>
    <row r="5" spans="1:35" ht="15.75" thickBot="1">
      <c r="A5" s="28" t="s">
        <v>9</v>
      </c>
      <c r="B5" s="17">
        <v>23.1</v>
      </c>
      <c r="C5" s="123">
        <v>24</v>
      </c>
      <c r="D5" s="27">
        <v>5</v>
      </c>
      <c r="E5" s="27">
        <v>5</v>
      </c>
      <c r="F5" s="18">
        <v>23.6</v>
      </c>
      <c r="I5" s="20" t="s">
        <v>9</v>
      </c>
      <c r="J5" s="27">
        <v>4</v>
      </c>
      <c r="K5" s="8">
        <v>2</v>
      </c>
      <c r="L5" s="8">
        <v>6</v>
      </c>
      <c r="M5" s="8">
        <v>4</v>
      </c>
      <c r="N5" s="8">
        <v>5</v>
      </c>
      <c r="O5" s="9"/>
      <c r="P5" s="9"/>
      <c r="Q5" s="9"/>
      <c r="R5" s="9"/>
      <c r="S5" s="27"/>
      <c r="T5" s="117">
        <f t="shared" ref="T5:T18" si="0">SUM(J5:S5)</f>
        <v>21</v>
      </c>
      <c r="W5" s="20" t="s">
        <v>9</v>
      </c>
      <c r="X5" s="17">
        <v>21.6</v>
      </c>
      <c r="Y5" s="17">
        <v>21.6</v>
      </c>
      <c r="Z5" s="21">
        <v>22.6</v>
      </c>
      <c r="AA5" s="17">
        <v>22.6</v>
      </c>
      <c r="AB5" s="17">
        <v>23.1</v>
      </c>
      <c r="AC5" s="17">
        <v>23.6</v>
      </c>
      <c r="AD5" s="17"/>
      <c r="AE5" s="17"/>
      <c r="AF5" s="17"/>
      <c r="AG5" s="18"/>
      <c r="AH5" s="2"/>
      <c r="AI5" s="188">
        <v>24</v>
      </c>
    </row>
    <row r="6" spans="1:35" ht="15.75" thickBot="1">
      <c r="A6" s="120" t="s">
        <v>12</v>
      </c>
      <c r="B6" s="22">
        <v>28.5</v>
      </c>
      <c r="C6" s="121">
        <v>28</v>
      </c>
      <c r="D6" s="122">
        <v>4</v>
      </c>
      <c r="E6" s="122">
        <v>6</v>
      </c>
      <c r="F6" s="19">
        <v>28.5</v>
      </c>
      <c r="I6" s="20" t="s">
        <v>12</v>
      </c>
      <c r="J6" s="122"/>
      <c r="K6" s="8">
        <v>4</v>
      </c>
      <c r="L6" s="8">
        <v>3</v>
      </c>
      <c r="M6" s="8">
        <v>1</v>
      </c>
      <c r="N6" s="8">
        <v>6</v>
      </c>
      <c r="O6" s="9"/>
      <c r="P6" s="9"/>
      <c r="Q6" s="9"/>
      <c r="R6" s="9"/>
      <c r="S6" s="122"/>
      <c r="T6" s="117">
        <f t="shared" si="0"/>
        <v>14</v>
      </c>
      <c r="W6" s="20" t="s">
        <v>12</v>
      </c>
      <c r="X6" s="22">
        <v>26.5</v>
      </c>
      <c r="Y6" s="22">
        <v>26.5</v>
      </c>
      <c r="Z6" s="86">
        <v>27</v>
      </c>
      <c r="AA6" s="17">
        <v>27.5</v>
      </c>
      <c r="AB6" s="17">
        <v>28.5</v>
      </c>
      <c r="AC6" s="17">
        <v>28.5</v>
      </c>
      <c r="AD6" s="17"/>
      <c r="AE6" s="17"/>
      <c r="AF6" s="17"/>
      <c r="AG6" s="18"/>
      <c r="AH6" s="2"/>
      <c r="AI6" s="188">
        <v>29</v>
      </c>
    </row>
    <row r="7" spans="1:35" ht="15.75" thickBot="1">
      <c r="A7" s="159" t="s">
        <v>7</v>
      </c>
      <c r="B7" s="160">
        <v>1</v>
      </c>
      <c r="C7" s="161">
        <v>32</v>
      </c>
      <c r="D7" s="156">
        <v>1</v>
      </c>
      <c r="E7" s="156">
        <v>10</v>
      </c>
      <c r="F7" s="228">
        <v>0</v>
      </c>
      <c r="I7" s="155" t="s">
        <v>7</v>
      </c>
      <c r="J7" s="156">
        <v>7</v>
      </c>
      <c r="K7" s="157">
        <v>10</v>
      </c>
      <c r="L7" s="157">
        <v>8</v>
      </c>
      <c r="M7" s="157">
        <v>3</v>
      </c>
      <c r="N7" s="157">
        <v>10</v>
      </c>
      <c r="O7" s="158"/>
      <c r="P7" s="158"/>
      <c r="Q7" s="158"/>
      <c r="R7" s="158"/>
      <c r="S7" s="156"/>
      <c r="T7" s="178">
        <f t="shared" si="0"/>
        <v>38</v>
      </c>
      <c r="W7" s="20" t="s">
        <v>7</v>
      </c>
      <c r="X7" s="22">
        <v>0</v>
      </c>
      <c r="Y7" s="22">
        <v>0</v>
      </c>
      <c r="Z7" s="86">
        <v>0</v>
      </c>
      <c r="AA7" s="22">
        <v>0</v>
      </c>
      <c r="AB7" s="22">
        <v>1</v>
      </c>
      <c r="AC7" s="22">
        <v>0</v>
      </c>
      <c r="AD7" s="22"/>
      <c r="AE7" s="22"/>
      <c r="AF7" s="22"/>
      <c r="AG7" s="19"/>
      <c r="AH7" s="2"/>
      <c r="AI7" s="188">
        <v>0</v>
      </c>
    </row>
    <row r="8" spans="1:35" ht="15.75" thickBot="1">
      <c r="A8" s="28" t="s">
        <v>8</v>
      </c>
      <c r="B8" s="17">
        <v>12.7</v>
      </c>
      <c r="C8" s="123">
        <v>21</v>
      </c>
      <c r="D8" s="27">
        <v>6</v>
      </c>
      <c r="E8" s="27">
        <v>4</v>
      </c>
      <c r="F8" s="18">
        <v>13.2</v>
      </c>
      <c r="I8" s="20" t="s">
        <v>8</v>
      </c>
      <c r="J8" s="27">
        <v>1</v>
      </c>
      <c r="K8" s="8">
        <v>8</v>
      </c>
      <c r="L8" s="8">
        <v>4</v>
      </c>
      <c r="M8" s="8">
        <v>5</v>
      </c>
      <c r="N8" s="8">
        <v>4</v>
      </c>
      <c r="O8" s="9"/>
      <c r="P8" s="9"/>
      <c r="Q8" s="9"/>
      <c r="R8" s="9"/>
      <c r="S8" s="27"/>
      <c r="T8" s="117">
        <f t="shared" si="0"/>
        <v>22</v>
      </c>
      <c r="W8" s="20" t="s">
        <v>8</v>
      </c>
      <c r="X8" s="17">
        <v>13.7</v>
      </c>
      <c r="Y8" s="17">
        <v>14.2</v>
      </c>
      <c r="Z8" s="21">
        <v>12.2</v>
      </c>
      <c r="AA8" s="17">
        <v>12.7</v>
      </c>
      <c r="AB8" s="17">
        <v>12.7</v>
      </c>
      <c r="AC8" s="17">
        <v>13.2</v>
      </c>
      <c r="AD8" s="17"/>
      <c r="AE8" s="17"/>
      <c r="AF8" s="17"/>
      <c r="AG8" s="18"/>
      <c r="AH8" s="2"/>
      <c r="AI8" s="188">
        <v>13</v>
      </c>
    </row>
    <row r="9" spans="1:35" ht="15.75" thickBot="1">
      <c r="A9" s="166" t="s">
        <v>30</v>
      </c>
      <c r="B9" s="167">
        <v>13</v>
      </c>
      <c r="C9" s="168">
        <v>29</v>
      </c>
      <c r="D9" s="169">
        <v>3</v>
      </c>
      <c r="E9" s="169">
        <v>7</v>
      </c>
      <c r="F9" s="232">
        <v>12</v>
      </c>
      <c r="I9" s="28" t="s">
        <v>30</v>
      </c>
      <c r="J9" s="27">
        <v>2</v>
      </c>
      <c r="K9" s="8">
        <v>7</v>
      </c>
      <c r="L9" s="8"/>
      <c r="M9" s="8">
        <v>8</v>
      </c>
      <c r="N9" s="8">
        <v>7</v>
      </c>
      <c r="O9" s="9"/>
      <c r="P9" s="9"/>
      <c r="Q9" s="9"/>
      <c r="R9" s="9"/>
      <c r="S9" s="27"/>
      <c r="T9" s="117">
        <f t="shared" si="0"/>
        <v>24</v>
      </c>
      <c r="W9" s="20" t="s">
        <v>30</v>
      </c>
      <c r="X9" s="17">
        <v>16</v>
      </c>
      <c r="Y9" s="17">
        <v>16</v>
      </c>
      <c r="Z9" s="21">
        <v>15</v>
      </c>
      <c r="AA9" s="17">
        <v>15</v>
      </c>
      <c r="AB9" s="17">
        <v>13</v>
      </c>
      <c r="AC9" s="17">
        <v>12</v>
      </c>
      <c r="AD9" s="17"/>
      <c r="AE9" s="17"/>
      <c r="AF9" s="17"/>
      <c r="AG9" s="18"/>
      <c r="AH9" s="2"/>
      <c r="AI9" s="188">
        <v>12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>
        <v>21.5</v>
      </c>
      <c r="AB10" s="17">
        <v>21.5</v>
      </c>
      <c r="AC10" s="17">
        <v>21.5</v>
      </c>
      <c r="AD10" s="17"/>
      <c r="AE10" s="17"/>
      <c r="AF10" s="17"/>
      <c r="AG10" s="18"/>
      <c r="AH10" s="2"/>
      <c r="AI10" s="188">
        <v>21.5</v>
      </c>
    </row>
    <row r="11" spans="1:35" ht="15.75" thickBot="1">
      <c r="A11" s="212" t="s">
        <v>36</v>
      </c>
      <c r="B11" s="229">
        <v>27.5</v>
      </c>
      <c r="C11" s="230">
        <v>29</v>
      </c>
      <c r="D11" s="213">
        <v>2</v>
      </c>
      <c r="E11" s="213">
        <v>8</v>
      </c>
      <c r="F11" s="231">
        <v>25.5</v>
      </c>
      <c r="I11" s="218" t="s">
        <v>36</v>
      </c>
      <c r="J11" s="213">
        <v>6</v>
      </c>
      <c r="K11" s="214">
        <v>5</v>
      </c>
      <c r="L11" s="214">
        <v>7</v>
      </c>
      <c r="M11" s="214">
        <v>7</v>
      </c>
      <c r="N11" s="214">
        <v>8</v>
      </c>
      <c r="O11" s="215"/>
      <c r="P11" s="215"/>
      <c r="Q11" s="215"/>
      <c r="R11" s="215"/>
      <c r="S11" s="213"/>
      <c r="T11" s="190">
        <f t="shared" si="0"/>
        <v>33</v>
      </c>
      <c r="W11" s="97" t="s">
        <v>36</v>
      </c>
      <c r="X11" s="92">
        <v>29</v>
      </c>
      <c r="Y11" s="92">
        <v>29</v>
      </c>
      <c r="Z11" s="98">
        <v>29.5</v>
      </c>
      <c r="AA11" s="92">
        <v>28.5</v>
      </c>
      <c r="AB11" s="92">
        <v>27.5</v>
      </c>
      <c r="AC11" s="92">
        <v>25.5</v>
      </c>
      <c r="AD11" s="92"/>
      <c r="AE11" s="92"/>
      <c r="AF11" s="92"/>
      <c r="AG11" s="94"/>
      <c r="AH11" s="2"/>
      <c r="AI11" s="188">
        <v>26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>
        <v>21.5</v>
      </c>
      <c r="AB12" s="92">
        <v>21.5</v>
      </c>
      <c r="AC12" s="92">
        <v>21.5</v>
      </c>
      <c r="AD12" s="92"/>
      <c r="AE12" s="92"/>
      <c r="AF12" s="92"/>
      <c r="AG12" s="94"/>
      <c r="AH12" s="2"/>
      <c r="AI12" s="188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>
        <v>28</v>
      </c>
      <c r="AB13" s="92">
        <v>28</v>
      </c>
      <c r="AC13" s="92">
        <v>28</v>
      </c>
      <c r="AD13" s="92"/>
      <c r="AE13" s="92"/>
      <c r="AF13" s="92"/>
      <c r="AG13" s="94"/>
      <c r="AH13" s="2"/>
      <c r="AI13" s="188">
        <v>28</v>
      </c>
    </row>
    <row r="14" spans="1:35" ht="15.75" thickBot="1">
      <c r="A14" s="91" t="s">
        <v>37</v>
      </c>
      <c r="B14" s="92">
        <v>2</v>
      </c>
      <c r="C14" s="124"/>
      <c r="D14" s="93"/>
      <c r="E14" s="93"/>
      <c r="F14" s="94">
        <v>2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/>
      <c r="Q14" s="96"/>
      <c r="R14" s="96"/>
      <c r="S14" s="93"/>
      <c r="T14" s="117">
        <f t="shared" si="0"/>
        <v>9</v>
      </c>
      <c r="W14" s="91" t="s">
        <v>37</v>
      </c>
      <c r="X14" s="92">
        <v>2</v>
      </c>
      <c r="Y14" s="92">
        <v>2</v>
      </c>
      <c r="Z14" s="98">
        <v>2</v>
      </c>
      <c r="AA14" s="92">
        <v>2</v>
      </c>
      <c r="AB14" s="92">
        <v>2</v>
      </c>
      <c r="AC14" s="92">
        <v>2</v>
      </c>
      <c r="AD14" s="92"/>
      <c r="AE14" s="92"/>
      <c r="AF14" s="92"/>
      <c r="AG14" s="94"/>
      <c r="AH14" s="2"/>
      <c r="AI14" s="188">
        <v>2</v>
      </c>
    </row>
    <row r="15" spans="1:35" ht="15.75" thickBot="1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>
        <v>22</v>
      </c>
      <c r="AB15" s="92">
        <v>22</v>
      </c>
      <c r="AC15" s="92">
        <v>22</v>
      </c>
      <c r="AD15" s="92"/>
      <c r="AE15" s="92"/>
      <c r="AF15" s="92"/>
      <c r="AG15" s="94"/>
      <c r="AH15" s="2"/>
      <c r="AI15" s="188">
        <v>22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>
        <v>8</v>
      </c>
      <c r="AB16" s="17">
        <v>8</v>
      </c>
      <c r="AC16" s="17">
        <v>8</v>
      </c>
      <c r="AD16" s="17"/>
      <c r="AE16" s="17"/>
      <c r="AF16" s="17"/>
      <c r="AG16" s="18"/>
      <c r="AH16" s="2"/>
      <c r="AI16" s="188">
        <v>8</v>
      </c>
    </row>
    <row r="17" spans="1:35" ht="15.75" thickBot="1">
      <c r="A17" s="101" t="s">
        <v>46</v>
      </c>
      <c r="B17" s="102">
        <v>28</v>
      </c>
      <c r="C17" s="125"/>
      <c r="D17" s="103"/>
      <c r="E17" s="103"/>
      <c r="F17" s="104">
        <v>28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/>
      <c r="R17" s="106"/>
      <c r="S17" s="103"/>
      <c r="T17" s="118">
        <f t="shared" si="0"/>
        <v>7</v>
      </c>
      <c r="W17" s="101" t="s">
        <v>46</v>
      </c>
      <c r="X17" s="102">
        <v>26.5</v>
      </c>
      <c r="Y17" s="102">
        <v>26.5</v>
      </c>
      <c r="Z17" s="107">
        <v>27.5</v>
      </c>
      <c r="AA17" s="102">
        <v>28</v>
      </c>
      <c r="AB17" s="102">
        <v>28</v>
      </c>
      <c r="AC17" s="102">
        <v>28</v>
      </c>
      <c r="AD17" s="102"/>
      <c r="AE17" s="102"/>
      <c r="AF17" s="102"/>
      <c r="AG17" s="104"/>
      <c r="AH17" s="2"/>
      <c r="AI17" s="188">
        <v>28</v>
      </c>
    </row>
    <row r="18" spans="1:35" ht="15.75" thickBot="1">
      <c r="A18" s="87" t="s">
        <v>73</v>
      </c>
      <c r="B18" s="70">
        <v>18</v>
      </c>
      <c r="C18" s="174"/>
      <c r="D18" s="175"/>
      <c r="E18" s="175"/>
      <c r="F18" s="88">
        <v>18</v>
      </c>
      <c r="I18" s="234" t="s">
        <v>73</v>
      </c>
      <c r="J18" s="235">
        <v>10</v>
      </c>
      <c r="K18" s="236">
        <v>3</v>
      </c>
      <c r="L18" s="236">
        <v>5</v>
      </c>
      <c r="M18" s="236">
        <v>10</v>
      </c>
      <c r="N18" s="236"/>
      <c r="O18" s="237"/>
      <c r="P18" s="237"/>
      <c r="Q18" s="237"/>
      <c r="R18" s="237"/>
      <c r="S18" s="235"/>
      <c r="T18" s="238">
        <f t="shared" si="0"/>
        <v>28</v>
      </c>
      <c r="W18" s="87" t="s">
        <v>73</v>
      </c>
      <c r="X18" s="70">
        <v>23</v>
      </c>
      <c r="Y18" s="70">
        <v>20</v>
      </c>
      <c r="Z18" s="90">
        <v>21</v>
      </c>
      <c r="AA18" s="70">
        <v>21</v>
      </c>
      <c r="AB18" s="70">
        <v>18</v>
      </c>
      <c r="AC18" s="70">
        <v>18</v>
      </c>
      <c r="AD18" s="70"/>
      <c r="AE18" s="70"/>
      <c r="AF18" s="70"/>
      <c r="AG18" s="88"/>
      <c r="AH18" s="2"/>
      <c r="AI18" s="189">
        <v>18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/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/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/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1" customHeight="1">
      <c r="A35" s="48"/>
      <c r="B35" s="49"/>
      <c r="C35" s="47"/>
      <c r="D35" s="55"/>
      <c r="E35" s="11"/>
      <c r="F35" s="11"/>
      <c r="G35" s="11"/>
      <c r="H35" s="11"/>
      <c r="W35" s="75" t="s">
        <v>76</v>
      </c>
      <c r="X35" s="76">
        <v>36</v>
      </c>
      <c r="Y35" s="77">
        <v>20</v>
      </c>
      <c r="Z35" s="80">
        <v>45423</v>
      </c>
      <c r="AA35" s="78" t="s">
        <v>38</v>
      </c>
      <c r="AB35" s="79">
        <v>37</v>
      </c>
    </row>
    <row r="36" spans="1:28" ht="21" customHeight="1">
      <c r="A36" s="48"/>
      <c r="B36" s="49"/>
      <c r="C36" s="47"/>
      <c r="D36" s="55"/>
      <c r="E36" s="11"/>
      <c r="F36" s="11"/>
      <c r="G36" s="11"/>
      <c r="H36" s="11"/>
      <c r="I36" s="11"/>
      <c r="J36" s="14"/>
      <c r="K36" s="14"/>
      <c r="L36" s="14"/>
      <c r="M36" s="11"/>
      <c r="N36" s="11"/>
      <c r="O36" s="11"/>
      <c r="P36" s="11"/>
      <c r="W36" s="219" t="s">
        <v>77</v>
      </c>
      <c r="X36" s="221">
        <v>26</v>
      </c>
      <c r="Y36" s="222">
        <v>22</v>
      </c>
      <c r="Z36" s="223">
        <v>45491</v>
      </c>
      <c r="AA36" s="220" t="s">
        <v>81</v>
      </c>
      <c r="AB36" s="224">
        <v>28</v>
      </c>
    </row>
    <row r="37" spans="1:28" ht="22.5" customHeight="1" thickBot="1">
      <c r="A37" s="11"/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6"/>
      <c r="R37" s="6"/>
      <c r="S37" s="6"/>
      <c r="T37" s="6"/>
      <c r="W37" s="225" t="s">
        <v>1</v>
      </c>
      <c r="X37" s="226" t="s">
        <v>85</v>
      </c>
      <c r="Y37" s="226" t="s">
        <v>82</v>
      </c>
      <c r="Z37" s="226" t="s">
        <v>83</v>
      </c>
      <c r="AA37" s="226" t="s">
        <v>84</v>
      </c>
      <c r="AB37" s="227" t="s">
        <v>80</v>
      </c>
    </row>
    <row r="38" spans="1:28" ht="21" customHeight="1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X38" s="100"/>
      <c r="Y38" s="7"/>
      <c r="Z38" s="7"/>
      <c r="AB38" s="100"/>
    </row>
    <row r="39" spans="1:28" ht="21" customHeight="1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100"/>
      <c r="Y39" s="7"/>
      <c r="Z39" s="7"/>
      <c r="AB39" s="100"/>
    </row>
    <row r="40" spans="1:28" ht="21" customHeight="1">
      <c r="X40" s="100"/>
      <c r="Y40" s="7"/>
      <c r="Z40" s="7"/>
      <c r="AB40" s="100"/>
    </row>
    <row r="41" spans="1:28" ht="19.5" customHeight="1">
      <c r="D41" s="5"/>
    </row>
    <row r="42" spans="1:28" ht="19.5" customHeight="1">
      <c r="D42" s="5"/>
    </row>
    <row r="43" spans="1:28" ht="19.5" customHeight="1">
      <c r="D43" s="5"/>
    </row>
    <row r="44" spans="1:28" ht="19.5" customHeight="1"/>
    <row r="45" spans="1:28" ht="19.5" customHeight="1"/>
    <row r="46" spans="1:28" ht="18.75" customHeight="1"/>
    <row r="47" spans="1:28" ht="18.75" customHeight="1"/>
    <row r="48" spans="1:28" ht="18.75" customHeight="1"/>
    <row r="49" ht="19.5" customHeight="1"/>
    <row r="50" ht="18" customHeight="1"/>
    <row r="51" ht="18" customHeight="1"/>
    <row r="52" ht="18" customHeight="1"/>
    <row r="53" ht="18.75" customHeight="1"/>
    <row r="54" ht="21.75" customHeight="1"/>
    <row r="55" ht="19.5" customHeight="1"/>
    <row r="56" ht="19.5" customHeight="1"/>
    <row r="57" ht="19.5" customHeight="1"/>
    <row r="58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A074-F3AF-4DC7-B34B-3DA7E29D1187}">
  <sheetPr>
    <tabColor theme="3" tint="0.79998168889431442"/>
    <pageSetUpPr fitToPage="1"/>
  </sheetPr>
  <dimension ref="A1:AI58"/>
  <sheetViews>
    <sheetView zoomScale="60" zoomScaleNormal="60" workbookViewId="0">
      <selection activeCell="AJ39" sqref="AJ39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27" max="27" width="9.140625" customWidth="1"/>
    <col min="28" max="28" width="10.4257812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86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248" t="s">
        <v>64</v>
      </c>
      <c r="AH3" s="1"/>
      <c r="AI3" s="65" t="s">
        <v>72</v>
      </c>
    </row>
    <row r="4" spans="1:35" ht="15.75" thickBot="1">
      <c r="A4" s="28" t="s">
        <v>6</v>
      </c>
      <c r="B4" s="17">
        <v>13.5</v>
      </c>
      <c r="C4" s="123">
        <v>25</v>
      </c>
      <c r="D4" s="27">
        <v>7</v>
      </c>
      <c r="E4" s="27">
        <v>3</v>
      </c>
      <c r="F4" s="18">
        <v>14</v>
      </c>
      <c r="I4" s="20" t="s">
        <v>6</v>
      </c>
      <c r="J4" s="27">
        <v>8</v>
      </c>
      <c r="K4" s="8">
        <v>1</v>
      </c>
      <c r="L4" s="8">
        <v>10</v>
      </c>
      <c r="M4" s="8">
        <v>6</v>
      </c>
      <c r="N4" s="8">
        <v>3</v>
      </c>
      <c r="O4" s="9">
        <v>3</v>
      </c>
      <c r="P4" s="9"/>
      <c r="Q4" s="9"/>
      <c r="R4" s="9"/>
      <c r="S4" s="27"/>
      <c r="T4" s="117">
        <f>SUM(J4:S4)</f>
        <v>31</v>
      </c>
      <c r="W4" s="20" t="s">
        <v>6</v>
      </c>
      <c r="X4" s="17">
        <v>16.5</v>
      </c>
      <c r="Y4" s="17">
        <v>14.5</v>
      </c>
      <c r="Z4" s="21">
        <v>15.5</v>
      </c>
      <c r="AA4" s="17">
        <v>12.5</v>
      </c>
      <c r="AB4" s="17">
        <v>12.5</v>
      </c>
      <c r="AC4" s="17">
        <v>13.5</v>
      </c>
      <c r="AD4" s="17">
        <v>14</v>
      </c>
      <c r="AE4" s="17"/>
      <c r="AF4" s="17"/>
      <c r="AG4" s="18"/>
      <c r="AH4" s="2"/>
      <c r="AI4" s="247">
        <v>14</v>
      </c>
    </row>
    <row r="5" spans="1:35" ht="15.75" thickBot="1">
      <c r="A5" s="28" t="s">
        <v>9</v>
      </c>
      <c r="B5" s="17">
        <v>23.6</v>
      </c>
      <c r="C5" s="123">
        <v>33</v>
      </c>
      <c r="D5" s="27">
        <v>4</v>
      </c>
      <c r="E5" s="27">
        <v>6</v>
      </c>
      <c r="F5" s="18">
        <v>23.6</v>
      </c>
      <c r="I5" s="20" t="s">
        <v>9</v>
      </c>
      <c r="J5" s="27">
        <v>4</v>
      </c>
      <c r="K5" s="8">
        <v>2</v>
      </c>
      <c r="L5" s="8">
        <v>6</v>
      </c>
      <c r="M5" s="8">
        <v>4</v>
      </c>
      <c r="N5" s="8">
        <v>5</v>
      </c>
      <c r="O5" s="9">
        <v>6</v>
      </c>
      <c r="P5" s="9"/>
      <c r="Q5" s="9"/>
      <c r="R5" s="9"/>
      <c r="S5" s="27"/>
      <c r="T5" s="117">
        <f t="shared" ref="T5:T18" si="0">SUM(J5:S5)</f>
        <v>27</v>
      </c>
      <c r="W5" s="20" t="s">
        <v>9</v>
      </c>
      <c r="X5" s="17">
        <v>21.6</v>
      </c>
      <c r="Y5" s="17">
        <v>21.6</v>
      </c>
      <c r="Z5" s="21">
        <v>22.6</v>
      </c>
      <c r="AA5" s="17">
        <v>22.6</v>
      </c>
      <c r="AB5" s="17">
        <v>23.1</v>
      </c>
      <c r="AC5" s="17">
        <v>23.6</v>
      </c>
      <c r="AD5" s="17">
        <v>23.6</v>
      </c>
      <c r="AE5" s="17"/>
      <c r="AF5" s="17"/>
      <c r="AG5" s="18"/>
      <c r="AH5" s="2"/>
      <c r="AI5" s="188">
        <v>24</v>
      </c>
    </row>
    <row r="6" spans="1:35" ht="15.75" thickBot="1">
      <c r="A6" s="120" t="s">
        <v>12</v>
      </c>
      <c r="B6" s="22">
        <v>28.5</v>
      </c>
      <c r="C6" s="121">
        <v>26</v>
      </c>
      <c r="D6" s="122">
        <v>6</v>
      </c>
      <c r="E6" s="122">
        <v>4</v>
      </c>
      <c r="F6" s="19">
        <v>28.5</v>
      </c>
      <c r="I6" s="20" t="s">
        <v>12</v>
      </c>
      <c r="J6" s="122"/>
      <c r="K6" s="8">
        <v>4</v>
      </c>
      <c r="L6" s="8">
        <v>3</v>
      </c>
      <c r="M6" s="8">
        <v>1</v>
      </c>
      <c r="N6" s="8">
        <v>6</v>
      </c>
      <c r="O6" s="9">
        <v>4</v>
      </c>
      <c r="P6" s="9"/>
      <c r="Q6" s="9"/>
      <c r="R6" s="9"/>
      <c r="S6" s="122"/>
      <c r="T6" s="117">
        <f t="shared" si="0"/>
        <v>18</v>
      </c>
      <c r="W6" s="20" t="s">
        <v>12</v>
      </c>
      <c r="X6" s="22">
        <v>26.5</v>
      </c>
      <c r="Y6" s="22">
        <v>26.5</v>
      </c>
      <c r="Z6" s="86">
        <v>27</v>
      </c>
      <c r="AA6" s="17">
        <v>27.5</v>
      </c>
      <c r="AB6" s="17">
        <v>28.5</v>
      </c>
      <c r="AC6" s="17">
        <v>28.5</v>
      </c>
      <c r="AD6" s="17">
        <v>28.5</v>
      </c>
      <c r="AE6" s="17"/>
      <c r="AF6" s="17"/>
      <c r="AG6" s="18"/>
      <c r="AH6" s="2"/>
      <c r="AI6" s="188">
        <v>29</v>
      </c>
    </row>
    <row r="7" spans="1:35" ht="15.75" thickBot="1">
      <c r="A7" s="196" t="s">
        <v>7</v>
      </c>
      <c r="B7" s="197">
        <v>0</v>
      </c>
      <c r="C7" s="198">
        <v>35</v>
      </c>
      <c r="D7" s="199">
        <v>2</v>
      </c>
      <c r="E7" s="199">
        <v>8</v>
      </c>
      <c r="F7" s="200">
        <v>0</v>
      </c>
      <c r="I7" s="155" t="s">
        <v>7</v>
      </c>
      <c r="J7" s="156">
        <v>7</v>
      </c>
      <c r="K7" s="157">
        <v>10</v>
      </c>
      <c r="L7" s="157">
        <v>8</v>
      </c>
      <c r="M7" s="157">
        <v>3</v>
      </c>
      <c r="N7" s="157">
        <v>10</v>
      </c>
      <c r="O7" s="158">
        <v>8</v>
      </c>
      <c r="P7" s="158"/>
      <c r="Q7" s="158"/>
      <c r="R7" s="158"/>
      <c r="S7" s="156"/>
      <c r="T7" s="178">
        <f t="shared" si="0"/>
        <v>46</v>
      </c>
      <c r="W7" s="20" t="s">
        <v>7</v>
      </c>
      <c r="X7" s="22">
        <v>0</v>
      </c>
      <c r="Y7" s="22">
        <v>0</v>
      </c>
      <c r="Z7" s="86">
        <v>0</v>
      </c>
      <c r="AA7" s="22">
        <v>0</v>
      </c>
      <c r="AB7" s="22">
        <v>1</v>
      </c>
      <c r="AC7" s="22">
        <v>0</v>
      </c>
      <c r="AD7" s="22">
        <v>0</v>
      </c>
      <c r="AE7" s="22"/>
      <c r="AF7" s="22"/>
      <c r="AG7" s="19"/>
      <c r="AH7" s="2"/>
      <c r="AI7" s="188">
        <v>0</v>
      </c>
    </row>
    <row r="8" spans="1:35" ht="15.75" thickBot="1">
      <c r="A8" s="28" t="s">
        <v>8</v>
      </c>
      <c r="B8" s="17">
        <v>13.2</v>
      </c>
      <c r="C8" s="123">
        <v>25</v>
      </c>
      <c r="D8" s="27">
        <v>8</v>
      </c>
      <c r="E8" s="27">
        <v>2</v>
      </c>
      <c r="F8" s="18">
        <v>13.7</v>
      </c>
      <c r="I8" s="20" t="s">
        <v>8</v>
      </c>
      <c r="J8" s="27">
        <v>1</v>
      </c>
      <c r="K8" s="8">
        <v>8</v>
      </c>
      <c r="L8" s="8">
        <v>4</v>
      </c>
      <c r="M8" s="8">
        <v>5</v>
      </c>
      <c r="N8" s="8">
        <v>4</v>
      </c>
      <c r="O8" s="9">
        <v>2</v>
      </c>
      <c r="P8" s="9"/>
      <c r="Q8" s="9"/>
      <c r="R8" s="9"/>
      <c r="S8" s="27"/>
      <c r="T8" s="117">
        <f t="shared" si="0"/>
        <v>24</v>
      </c>
      <c r="W8" s="20" t="s">
        <v>8</v>
      </c>
      <c r="X8" s="17">
        <v>13.7</v>
      </c>
      <c r="Y8" s="17">
        <v>14.2</v>
      </c>
      <c r="Z8" s="21">
        <v>12.2</v>
      </c>
      <c r="AA8" s="17">
        <v>12.7</v>
      </c>
      <c r="AB8" s="17">
        <v>12.7</v>
      </c>
      <c r="AC8" s="17">
        <v>13.2</v>
      </c>
      <c r="AD8" s="17">
        <v>13.7</v>
      </c>
      <c r="AE8" s="17"/>
      <c r="AF8" s="17"/>
      <c r="AG8" s="18"/>
      <c r="AH8" s="2"/>
      <c r="AI8" s="188">
        <v>14</v>
      </c>
    </row>
    <row r="9" spans="1:35" ht="15.75" thickBot="1">
      <c r="A9" s="28" t="s">
        <v>30</v>
      </c>
      <c r="B9" s="17">
        <v>12</v>
      </c>
      <c r="C9" s="123">
        <v>27</v>
      </c>
      <c r="D9" s="27">
        <v>5</v>
      </c>
      <c r="E9" s="27">
        <v>5</v>
      </c>
      <c r="F9" s="18">
        <v>12</v>
      </c>
      <c r="I9" s="28" t="s">
        <v>30</v>
      </c>
      <c r="J9" s="27">
        <v>2</v>
      </c>
      <c r="K9" s="8">
        <v>7</v>
      </c>
      <c r="L9" s="8"/>
      <c r="M9" s="8">
        <v>8</v>
      </c>
      <c r="N9" s="8">
        <v>7</v>
      </c>
      <c r="O9" s="9">
        <v>5</v>
      </c>
      <c r="P9" s="9"/>
      <c r="Q9" s="9"/>
      <c r="R9" s="9"/>
      <c r="S9" s="27"/>
      <c r="T9" s="117">
        <f t="shared" si="0"/>
        <v>29</v>
      </c>
      <c r="W9" s="20" t="s">
        <v>30</v>
      </c>
      <c r="X9" s="17">
        <v>16</v>
      </c>
      <c r="Y9" s="17">
        <v>16</v>
      </c>
      <c r="Z9" s="21">
        <v>15</v>
      </c>
      <c r="AA9" s="17">
        <v>15</v>
      </c>
      <c r="AB9" s="17">
        <v>13</v>
      </c>
      <c r="AC9" s="17">
        <v>12</v>
      </c>
      <c r="AD9" s="17">
        <v>12</v>
      </c>
      <c r="AE9" s="17"/>
      <c r="AF9" s="17"/>
      <c r="AG9" s="18"/>
      <c r="AH9" s="2"/>
      <c r="AI9" s="188">
        <v>12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>
        <v>21.5</v>
      </c>
      <c r="AB10" s="17">
        <v>21.5</v>
      </c>
      <c r="AC10" s="17">
        <v>21.5</v>
      </c>
      <c r="AD10" s="17">
        <v>21.5</v>
      </c>
      <c r="AE10" s="17"/>
      <c r="AF10" s="17"/>
      <c r="AG10" s="18"/>
      <c r="AH10" s="2"/>
      <c r="AI10" s="188">
        <v>21.5</v>
      </c>
    </row>
    <row r="11" spans="1:35" ht="15.75" thickBot="1">
      <c r="A11" s="239" t="s">
        <v>36</v>
      </c>
      <c r="B11" s="240">
        <v>25.5</v>
      </c>
      <c r="C11" s="241">
        <v>37</v>
      </c>
      <c r="D11" s="242">
        <v>1</v>
      </c>
      <c r="E11" s="242">
        <v>10</v>
      </c>
      <c r="F11" s="243">
        <v>22.5</v>
      </c>
      <c r="I11" s="218" t="s">
        <v>36</v>
      </c>
      <c r="J11" s="213">
        <v>6</v>
      </c>
      <c r="K11" s="214">
        <v>5</v>
      </c>
      <c r="L11" s="214">
        <v>7</v>
      </c>
      <c r="M11" s="214">
        <v>7</v>
      </c>
      <c r="N11" s="214">
        <v>8</v>
      </c>
      <c r="O11" s="215">
        <v>10</v>
      </c>
      <c r="P11" s="215"/>
      <c r="Q11" s="215"/>
      <c r="R11" s="215"/>
      <c r="S11" s="213"/>
      <c r="T11" s="190">
        <f t="shared" si="0"/>
        <v>43</v>
      </c>
      <c r="W11" s="97" t="s">
        <v>36</v>
      </c>
      <c r="X11" s="92">
        <v>29</v>
      </c>
      <c r="Y11" s="92">
        <v>29</v>
      </c>
      <c r="Z11" s="98">
        <v>29.5</v>
      </c>
      <c r="AA11" s="92">
        <v>28.5</v>
      </c>
      <c r="AB11" s="92">
        <v>27.5</v>
      </c>
      <c r="AC11" s="92">
        <v>25.5</v>
      </c>
      <c r="AD11" s="92">
        <v>22.5</v>
      </c>
      <c r="AE11" s="92"/>
      <c r="AF11" s="92"/>
      <c r="AG11" s="94"/>
      <c r="AH11" s="2"/>
      <c r="AI11" s="188">
        <v>23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>
        <v>21.5</v>
      </c>
      <c r="AB12" s="92">
        <v>21.5</v>
      </c>
      <c r="AC12" s="92">
        <v>21.5</v>
      </c>
      <c r="AD12" s="92">
        <v>21.5</v>
      </c>
      <c r="AE12" s="92"/>
      <c r="AF12" s="92"/>
      <c r="AG12" s="94"/>
      <c r="AH12" s="2"/>
      <c r="AI12" s="188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>
        <v>28</v>
      </c>
      <c r="AB13" s="92">
        <v>28</v>
      </c>
      <c r="AC13" s="92">
        <v>28</v>
      </c>
      <c r="AD13" s="92">
        <v>28</v>
      </c>
      <c r="AE13" s="92"/>
      <c r="AF13" s="92"/>
      <c r="AG13" s="94"/>
      <c r="AH13" s="2"/>
      <c r="AI13" s="188">
        <v>28</v>
      </c>
    </row>
    <row r="14" spans="1:35" ht="15.75" thickBot="1">
      <c r="A14" s="91" t="s">
        <v>37</v>
      </c>
      <c r="B14" s="92">
        <v>2</v>
      </c>
      <c r="C14" s="124"/>
      <c r="D14" s="93"/>
      <c r="E14" s="93"/>
      <c r="F14" s="94">
        <v>2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/>
      <c r="Q14" s="96"/>
      <c r="R14" s="96"/>
      <c r="S14" s="93"/>
      <c r="T14" s="117">
        <f t="shared" si="0"/>
        <v>9</v>
      </c>
      <c r="W14" s="91" t="s">
        <v>37</v>
      </c>
      <c r="X14" s="92">
        <v>2</v>
      </c>
      <c r="Y14" s="92">
        <v>2</v>
      </c>
      <c r="Z14" s="98">
        <v>2</v>
      </c>
      <c r="AA14" s="92">
        <v>2</v>
      </c>
      <c r="AB14" s="92">
        <v>2</v>
      </c>
      <c r="AC14" s="92">
        <v>2</v>
      </c>
      <c r="AD14" s="92">
        <v>2</v>
      </c>
      <c r="AE14" s="92"/>
      <c r="AF14" s="92"/>
      <c r="AG14" s="94"/>
      <c r="AH14" s="2"/>
      <c r="AI14" s="188">
        <v>2</v>
      </c>
    </row>
    <row r="15" spans="1:35" ht="15.75" thickBot="1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>
        <v>22</v>
      </c>
      <c r="AB15" s="92">
        <v>22</v>
      </c>
      <c r="AC15" s="92">
        <v>22</v>
      </c>
      <c r="AD15" s="92">
        <v>22</v>
      </c>
      <c r="AE15" s="92"/>
      <c r="AF15" s="92"/>
      <c r="AG15" s="94"/>
      <c r="AH15" s="2"/>
      <c r="AI15" s="188">
        <v>22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>
        <v>8</v>
      </c>
      <c r="AB16" s="17">
        <v>8</v>
      </c>
      <c r="AC16" s="17">
        <v>8</v>
      </c>
      <c r="AD16" s="17">
        <v>8</v>
      </c>
      <c r="AE16" s="17"/>
      <c r="AF16" s="17"/>
      <c r="AG16" s="18"/>
      <c r="AH16" s="2"/>
      <c r="AI16" s="188">
        <v>8</v>
      </c>
    </row>
    <row r="17" spans="1:35" ht="15.75" thickBot="1">
      <c r="A17" s="101" t="s">
        <v>46</v>
      </c>
      <c r="B17" s="102">
        <v>28</v>
      </c>
      <c r="C17" s="125"/>
      <c r="D17" s="103"/>
      <c r="E17" s="103"/>
      <c r="F17" s="104">
        <v>28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/>
      <c r="R17" s="106"/>
      <c r="S17" s="103"/>
      <c r="T17" s="118">
        <f t="shared" si="0"/>
        <v>7</v>
      </c>
      <c r="W17" s="101" t="s">
        <v>46</v>
      </c>
      <c r="X17" s="102">
        <v>26.5</v>
      </c>
      <c r="Y17" s="102">
        <v>26.5</v>
      </c>
      <c r="Z17" s="107">
        <v>27.5</v>
      </c>
      <c r="AA17" s="102">
        <v>28</v>
      </c>
      <c r="AB17" s="102">
        <v>28</v>
      </c>
      <c r="AC17" s="102">
        <v>28</v>
      </c>
      <c r="AD17" s="102">
        <v>28</v>
      </c>
      <c r="AE17" s="102"/>
      <c r="AF17" s="102"/>
      <c r="AG17" s="104"/>
      <c r="AH17" s="2"/>
      <c r="AI17" s="188">
        <v>28</v>
      </c>
    </row>
    <row r="18" spans="1:35" ht="15.75" thickBot="1">
      <c r="A18" s="234" t="s">
        <v>73</v>
      </c>
      <c r="B18" s="244">
        <v>18</v>
      </c>
      <c r="C18" s="245">
        <v>34</v>
      </c>
      <c r="D18" s="235">
        <v>3</v>
      </c>
      <c r="E18" s="235">
        <v>7</v>
      </c>
      <c r="F18" s="246">
        <v>17</v>
      </c>
      <c r="I18" s="234" t="s">
        <v>73</v>
      </c>
      <c r="J18" s="235">
        <v>10</v>
      </c>
      <c r="K18" s="236">
        <v>3</v>
      </c>
      <c r="L18" s="236">
        <v>5</v>
      </c>
      <c r="M18" s="236">
        <v>10</v>
      </c>
      <c r="N18" s="236"/>
      <c r="O18" s="237">
        <v>7</v>
      </c>
      <c r="P18" s="237"/>
      <c r="Q18" s="237"/>
      <c r="R18" s="237"/>
      <c r="S18" s="235"/>
      <c r="T18" s="238">
        <f t="shared" si="0"/>
        <v>35</v>
      </c>
      <c r="W18" s="87" t="s">
        <v>73</v>
      </c>
      <c r="X18" s="70">
        <v>23</v>
      </c>
      <c r="Y18" s="70">
        <v>20</v>
      </c>
      <c r="Z18" s="90">
        <v>21</v>
      </c>
      <c r="AA18" s="70">
        <v>21</v>
      </c>
      <c r="AB18" s="70">
        <v>18</v>
      </c>
      <c r="AC18" s="70">
        <v>18</v>
      </c>
      <c r="AD18" s="70">
        <v>17</v>
      </c>
      <c r="AE18" s="70"/>
      <c r="AF18" s="70"/>
      <c r="AG18" s="88"/>
      <c r="AH18" s="2"/>
      <c r="AI18" s="189">
        <v>17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 t="s">
        <v>7</v>
      </c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 t="s">
        <v>36</v>
      </c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 t="s">
        <v>73</v>
      </c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1" customHeight="1">
      <c r="A35" s="48"/>
      <c r="B35" s="49"/>
      <c r="C35" s="47"/>
      <c r="D35" s="55"/>
      <c r="E35" s="11"/>
      <c r="F35" s="11"/>
      <c r="G35" s="11"/>
      <c r="H35" s="11"/>
      <c r="W35" s="75" t="s">
        <v>76</v>
      </c>
      <c r="X35" s="76">
        <v>36</v>
      </c>
      <c r="Y35" s="77">
        <v>20</v>
      </c>
      <c r="Z35" s="80">
        <v>45423</v>
      </c>
      <c r="AA35" s="78" t="s">
        <v>38</v>
      </c>
      <c r="AB35" s="79">
        <v>37</v>
      </c>
    </row>
    <row r="36" spans="1:28" ht="21" customHeight="1">
      <c r="A36" s="48"/>
      <c r="B36" s="49"/>
      <c r="C36" s="47"/>
      <c r="D36" s="55"/>
      <c r="E36" s="11"/>
      <c r="F36" s="11"/>
      <c r="G36" s="11"/>
      <c r="H36" s="11"/>
      <c r="I36" s="11"/>
      <c r="J36" s="14"/>
      <c r="K36" s="14"/>
      <c r="L36" s="14"/>
      <c r="M36" s="11"/>
      <c r="N36" s="11"/>
      <c r="O36" s="11"/>
      <c r="P36" s="11"/>
      <c r="W36" s="219" t="s">
        <v>77</v>
      </c>
      <c r="X36" s="221">
        <v>26</v>
      </c>
      <c r="Y36" s="222">
        <v>22</v>
      </c>
      <c r="Z36" s="223">
        <v>45491</v>
      </c>
      <c r="AA36" s="220" t="s">
        <v>81</v>
      </c>
      <c r="AB36" s="224">
        <v>28</v>
      </c>
    </row>
    <row r="37" spans="1:28" ht="22.5" customHeight="1" thickBot="1">
      <c r="A37" s="11"/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6"/>
      <c r="R37" s="6"/>
      <c r="S37" s="6"/>
      <c r="T37" s="6"/>
      <c r="W37" s="225" t="s">
        <v>1</v>
      </c>
      <c r="X37" s="226" t="s">
        <v>85</v>
      </c>
      <c r="Y37" s="226" t="s">
        <v>82</v>
      </c>
      <c r="Z37" s="226" t="s">
        <v>83</v>
      </c>
      <c r="AA37" s="226" t="s">
        <v>84</v>
      </c>
      <c r="AB37" s="227" t="s">
        <v>80</v>
      </c>
    </row>
    <row r="38" spans="1:28" ht="21" customHeight="1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X38" s="100"/>
      <c r="Y38" s="7"/>
      <c r="Z38" s="7"/>
      <c r="AB38" s="100"/>
    </row>
    <row r="39" spans="1:28" ht="21" customHeight="1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100"/>
      <c r="Y39" s="7"/>
      <c r="Z39" s="7"/>
      <c r="AB39" s="100"/>
    </row>
    <row r="40" spans="1:28" ht="21" customHeight="1">
      <c r="X40" s="100"/>
      <c r="Y40" s="7"/>
      <c r="Z40" s="7"/>
      <c r="AB40" s="100"/>
    </row>
    <row r="41" spans="1:28" ht="19.5" customHeight="1">
      <c r="D41" s="5"/>
    </row>
    <row r="42" spans="1:28" ht="19.5" customHeight="1">
      <c r="D42" s="5"/>
    </row>
    <row r="43" spans="1:28" ht="19.5" customHeight="1">
      <c r="D43" s="5"/>
    </row>
    <row r="44" spans="1:28" ht="19.5" customHeight="1"/>
    <row r="45" spans="1:28" ht="19.5" customHeight="1"/>
    <row r="46" spans="1:28" ht="18.75" customHeight="1"/>
    <row r="47" spans="1:28" ht="18.75" customHeight="1"/>
    <row r="48" spans="1:28" ht="18.75" customHeight="1"/>
    <row r="49" ht="19.5" customHeight="1"/>
    <row r="50" ht="18" customHeight="1"/>
    <row r="51" ht="18" customHeight="1"/>
    <row r="52" ht="18" customHeight="1"/>
    <row r="53" ht="18.75" customHeight="1"/>
    <row r="54" ht="21.75" customHeight="1"/>
    <row r="55" ht="19.5" customHeight="1"/>
    <row r="56" ht="19.5" customHeight="1"/>
    <row r="57" ht="19.5" customHeight="1"/>
    <row r="58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BD02-CB63-4B8C-86A1-CEF01ACE12E1}">
  <sheetPr>
    <tabColor theme="9" tint="0.59999389629810485"/>
    <pageSetUpPr fitToPage="1"/>
  </sheetPr>
  <dimension ref="A1:AI58"/>
  <sheetViews>
    <sheetView zoomScale="60" zoomScaleNormal="60" workbookViewId="0">
      <selection activeCell="G28" sqref="G28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27" max="27" width="9.140625" customWidth="1"/>
    <col min="28" max="28" width="10.4257812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72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248" t="s">
        <v>64</v>
      </c>
      <c r="AH3" s="1"/>
      <c r="AI3" s="65" t="s">
        <v>87</v>
      </c>
    </row>
    <row r="4" spans="1:35" ht="15.75" thickBot="1">
      <c r="A4" s="28" t="s">
        <v>6</v>
      </c>
      <c r="B4" s="17">
        <v>14</v>
      </c>
      <c r="C4" s="123"/>
      <c r="D4" s="27"/>
      <c r="E4" s="27"/>
      <c r="F4" s="18">
        <v>14</v>
      </c>
      <c r="I4" s="20" t="s">
        <v>6</v>
      </c>
      <c r="J4" s="27">
        <v>8</v>
      </c>
      <c r="K4" s="8">
        <v>1</v>
      </c>
      <c r="L4" s="8">
        <v>10</v>
      </c>
      <c r="M4" s="8">
        <v>6</v>
      </c>
      <c r="N4" s="8">
        <v>3</v>
      </c>
      <c r="O4" s="9">
        <v>3</v>
      </c>
      <c r="P4" s="9"/>
      <c r="Q4" s="9"/>
      <c r="R4" s="9"/>
      <c r="S4" s="27"/>
      <c r="T4" s="117">
        <f>SUM(J4:S4)</f>
        <v>31</v>
      </c>
      <c r="W4" s="20" t="s">
        <v>6</v>
      </c>
      <c r="X4" s="17">
        <v>16.5</v>
      </c>
      <c r="Y4" s="17">
        <v>14.5</v>
      </c>
      <c r="Z4" s="21">
        <v>15.5</v>
      </c>
      <c r="AA4" s="17">
        <v>12.5</v>
      </c>
      <c r="AB4" s="17">
        <v>12.5</v>
      </c>
      <c r="AC4" s="17">
        <v>13.5</v>
      </c>
      <c r="AD4" s="17">
        <v>14</v>
      </c>
      <c r="AE4" s="17">
        <v>14</v>
      </c>
      <c r="AF4" s="17"/>
      <c r="AG4" s="18"/>
      <c r="AH4" s="2"/>
      <c r="AI4" s="247">
        <v>14</v>
      </c>
    </row>
    <row r="5" spans="1:35" ht="15.75" thickBot="1">
      <c r="A5" s="28" t="s">
        <v>9</v>
      </c>
      <c r="B5" s="17">
        <v>23.6</v>
      </c>
      <c r="C5" s="123">
        <v>20</v>
      </c>
      <c r="D5" s="27">
        <v>7</v>
      </c>
      <c r="E5" s="27">
        <v>3</v>
      </c>
      <c r="F5" s="18">
        <v>24.6</v>
      </c>
      <c r="I5" s="20" t="s">
        <v>9</v>
      </c>
      <c r="J5" s="27">
        <v>4</v>
      </c>
      <c r="K5" s="8">
        <v>2</v>
      </c>
      <c r="L5" s="8">
        <v>6</v>
      </c>
      <c r="M5" s="8">
        <v>4</v>
      </c>
      <c r="N5" s="8">
        <v>5</v>
      </c>
      <c r="O5" s="9">
        <v>6</v>
      </c>
      <c r="P5" s="9">
        <v>3</v>
      </c>
      <c r="Q5" s="9"/>
      <c r="R5" s="9"/>
      <c r="S5" s="27"/>
      <c r="T5" s="117">
        <f t="shared" ref="T5:T18" si="0">SUM(J5:S5)</f>
        <v>30</v>
      </c>
      <c r="W5" s="20" t="s">
        <v>9</v>
      </c>
      <c r="X5" s="17">
        <v>21.6</v>
      </c>
      <c r="Y5" s="17">
        <v>21.6</v>
      </c>
      <c r="Z5" s="21">
        <v>22.6</v>
      </c>
      <c r="AA5" s="17">
        <v>22.6</v>
      </c>
      <c r="AB5" s="17">
        <v>23.1</v>
      </c>
      <c r="AC5" s="17">
        <v>23.6</v>
      </c>
      <c r="AD5" s="17">
        <v>23.6</v>
      </c>
      <c r="AE5" s="17">
        <v>24.6</v>
      </c>
      <c r="AF5" s="17"/>
      <c r="AG5" s="18"/>
      <c r="AH5" s="2"/>
      <c r="AI5" s="188">
        <v>25</v>
      </c>
    </row>
    <row r="6" spans="1:35" ht="15.75" thickBot="1">
      <c r="A6" s="120" t="s">
        <v>12</v>
      </c>
      <c r="B6" s="22">
        <v>28.5</v>
      </c>
      <c r="C6" s="121">
        <v>24</v>
      </c>
      <c r="D6" s="122">
        <v>6</v>
      </c>
      <c r="E6" s="122">
        <v>4</v>
      </c>
      <c r="F6" s="19">
        <v>29</v>
      </c>
      <c r="I6" s="20" t="s">
        <v>12</v>
      </c>
      <c r="J6" s="122"/>
      <c r="K6" s="8">
        <v>4</v>
      </c>
      <c r="L6" s="8">
        <v>3</v>
      </c>
      <c r="M6" s="8">
        <v>1</v>
      </c>
      <c r="N6" s="8">
        <v>6</v>
      </c>
      <c r="O6" s="9">
        <v>4</v>
      </c>
      <c r="P6" s="9">
        <v>4</v>
      </c>
      <c r="Q6" s="9"/>
      <c r="R6" s="9"/>
      <c r="S6" s="122"/>
      <c r="T6" s="117">
        <f t="shared" si="0"/>
        <v>22</v>
      </c>
      <c r="W6" s="20" t="s">
        <v>12</v>
      </c>
      <c r="X6" s="22">
        <v>26.5</v>
      </c>
      <c r="Y6" s="22">
        <v>26.5</v>
      </c>
      <c r="Z6" s="86">
        <v>27</v>
      </c>
      <c r="AA6" s="17">
        <v>27.5</v>
      </c>
      <c r="AB6" s="17">
        <v>28.5</v>
      </c>
      <c r="AC6" s="17">
        <v>28.5</v>
      </c>
      <c r="AD6" s="17">
        <v>28.5</v>
      </c>
      <c r="AE6" s="17">
        <v>29</v>
      </c>
      <c r="AF6" s="17"/>
      <c r="AG6" s="18"/>
      <c r="AH6" s="2"/>
      <c r="AI6" s="188">
        <v>29</v>
      </c>
    </row>
    <row r="7" spans="1:35" ht="15.75" thickBot="1">
      <c r="A7" s="196" t="s">
        <v>7</v>
      </c>
      <c r="B7" s="197">
        <v>0</v>
      </c>
      <c r="C7" s="198">
        <v>28</v>
      </c>
      <c r="D7" s="199">
        <v>2</v>
      </c>
      <c r="E7" s="199">
        <v>8</v>
      </c>
      <c r="F7" s="200">
        <v>0</v>
      </c>
      <c r="I7" s="155" t="s">
        <v>7</v>
      </c>
      <c r="J7" s="156">
        <v>7</v>
      </c>
      <c r="K7" s="157">
        <v>10</v>
      </c>
      <c r="L7" s="157">
        <v>8</v>
      </c>
      <c r="M7" s="157">
        <v>3</v>
      </c>
      <c r="N7" s="157">
        <v>10</v>
      </c>
      <c r="O7" s="158">
        <v>8</v>
      </c>
      <c r="P7" s="158">
        <v>8</v>
      </c>
      <c r="Q7" s="158"/>
      <c r="R7" s="158"/>
      <c r="S7" s="156"/>
      <c r="T7" s="178">
        <f t="shared" si="0"/>
        <v>54</v>
      </c>
      <c r="W7" s="20" t="s">
        <v>7</v>
      </c>
      <c r="X7" s="22">
        <v>0</v>
      </c>
      <c r="Y7" s="22">
        <v>0</v>
      </c>
      <c r="Z7" s="86">
        <v>0</v>
      </c>
      <c r="AA7" s="22">
        <v>0</v>
      </c>
      <c r="AB7" s="22">
        <v>1</v>
      </c>
      <c r="AC7" s="22">
        <v>0</v>
      </c>
      <c r="AD7" s="22">
        <v>0</v>
      </c>
      <c r="AE7" s="22">
        <v>0</v>
      </c>
      <c r="AF7" s="22"/>
      <c r="AG7" s="19"/>
      <c r="AH7" s="2"/>
      <c r="AI7" s="188">
        <v>0</v>
      </c>
    </row>
    <row r="8" spans="1:35" ht="15.75" thickBot="1">
      <c r="A8" s="28" t="s">
        <v>8</v>
      </c>
      <c r="B8" s="17">
        <v>13.7</v>
      </c>
      <c r="C8" s="123">
        <v>25</v>
      </c>
      <c r="D8" s="27">
        <v>4</v>
      </c>
      <c r="E8" s="27">
        <v>6</v>
      </c>
      <c r="F8" s="18">
        <v>14.2</v>
      </c>
      <c r="I8" s="20" t="s">
        <v>8</v>
      </c>
      <c r="J8" s="27">
        <v>1</v>
      </c>
      <c r="K8" s="8">
        <v>8</v>
      </c>
      <c r="L8" s="8">
        <v>4</v>
      </c>
      <c r="M8" s="8">
        <v>5</v>
      </c>
      <c r="N8" s="8">
        <v>4</v>
      </c>
      <c r="O8" s="9">
        <v>2</v>
      </c>
      <c r="P8" s="9">
        <v>6</v>
      </c>
      <c r="Q8" s="9"/>
      <c r="R8" s="9"/>
      <c r="S8" s="27"/>
      <c r="T8" s="117">
        <f t="shared" si="0"/>
        <v>30</v>
      </c>
      <c r="W8" s="20" t="s">
        <v>8</v>
      </c>
      <c r="X8" s="17">
        <v>13.7</v>
      </c>
      <c r="Y8" s="17">
        <v>14.2</v>
      </c>
      <c r="Z8" s="21">
        <v>12.2</v>
      </c>
      <c r="AA8" s="17">
        <v>12.7</v>
      </c>
      <c r="AB8" s="17">
        <v>12.7</v>
      </c>
      <c r="AC8" s="17">
        <v>13.2</v>
      </c>
      <c r="AD8" s="17">
        <v>13.7</v>
      </c>
      <c r="AE8" s="17">
        <v>14.2</v>
      </c>
      <c r="AF8" s="17"/>
      <c r="AG8" s="18"/>
      <c r="AH8" s="2"/>
      <c r="AI8" s="188">
        <v>14</v>
      </c>
    </row>
    <row r="9" spans="1:35" ht="15.75" thickBot="1">
      <c r="A9" s="28" t="s">
        <v>30</v>
      </c>
      <c r="B9" s="17">
        <v>12</v>
      </c>
      <c r="C9" s="123">
        <v>24</v>
      </c>
      <c r="D9" s="27">
        <v>5</v>
      </c>
      <c r="E9" s="27">
        <v>5</v>
      </c>
      <c r="F9" s="18">
        <v>12.5</v>
      </c>
      <c r="I9" s="28" t="s">
        <v>30</v>
      </c>
      <c r="J9" s="27">
        <v>2</v>
      </c>
      <c r="K9" s="8">
        <v>7</v>
      </c>
      <c r="L9" s="8"/>
      <c r="M9" s="8">
        <v>8</v>
      </c>
      <c r="N9" s="8">
        <v>7</v>
      </c>
      <c r="O9" s="9">
        <v>5</v>
      </c>
      <c r="P9" s="9">
        <v>5</v>
      </c>
      <c r="Q9" s="9"/>
      <c r="R9" s="9"/>
      <c r="S9" s="27"/>
      <c r="T9" s="117">
        <f t="shared" si="0"/>
        <v>34</v>
      </c>
      <c r="W9" s="20" t="s">
        <v>30</v>
      </c>
      <c r="X9" s="17">
        <v>16</v>
      </c>
      <c r="Y9" s="17">
        <v>16</v>
      </c>
      <c r="Z9" s="21">
        <v>15</v>
      </c>
      <c r="AA9" s="17">
        <v>15</v>
      </c>
      <c r="AB9" s="17">
        <v>13</v>
      </c>
      <c r="AC9" s="17">
        <v>12</v>
      </c>
      <c r="AD9" s="17">
        <v>12</v>
      </c>
      <c r="AE9" s="17">
        <v>12.5</v>
      </c>
      <c r="AF9" s="17"/>
      <c r="AG9" s="18"/>
      <c r="AH9" s="2"/>
      <c r="AI9" s="188">
        <v>13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>
        <v>21.5</v>
      </c>
      <c r="AB10" s="17">
        <v>21.5</v>
      </c>
      <c r="AC10" s="17">
        <v>21.5</v>
      </c>
      <c r="AD10" s="17">
        <v>21.5</v>
      </c>
      <c r="AE10" s="17">
        <v>21.5</v>
      </c>
      <c r="AF10" s="17"/>
      <c r="AG10" s="18"/>
      <c r="AH10" s="2"/>
      <c r="AI10" s="188">
        <v>21.5</v>
      </c>
    </row>
    <row r="11" spans="1:35" ht="15.75" thickBot="1">
      <c r="A11" s="239" t="s">
        <v>36</v>
      </c>
      <c r="B11" s="240">
        <v>22.5</v>
      </c>
      <c r="C11" s="241">
        <v>36</v>
      </c>
      <c r="D11" s="242">
        <v>1</v>
      </c>
      <c r="E11" s="242">
        <v>10</v>
      </c>
      <c r="F11" s="243">
        <v>19.5</v>
      </c>
      <c r="I11" s="218" t="s">
        <v>36</v>
      </c>
      <c r="J11" s="213">
        <v>6</v>
      </c>
      <c r="K11" s="214">
        <v>5</v>
      </c>
      <c r="L11" s="214">
        <v>7</v>
      </c>
      <c r="M11" s="214">
        <v>7</v>
      </c>
      <c r="N11" s="214">
        <v>8</v>
      </c>
      <c r="O11" s="215">
        <v>10</v>
      </c>
      <c r="P11" s="215">
        <v>10</v>
      </c>
      <c r="Q11" s="215"/>
      <c r="R11" s="215"/>
      <c r="S11" s="213"/>
      <c r="T11" s="190">
        <f t="shared" si="0"/>
        <v>53</v>
      </c>
      <c r="W11" s="97" t="s">
        <v>36</v>
      </c>
      <c r="X11" s="92">
        <v>29</v>
      </c>
      <c r="Y11" s="92">
        <v>29</v>
      </c>
      <c r="Z11" s="98">
        <v>29.5</v>
      </c>
      <c r="AA11" s="92">
        <v>28.5</v>
      </c>
      <c r="AB11" s="92">
        <v>27.5</v>
      </c>
      <c r="AC11" s="92">
        <v>25.5</v>
      </c>
      <c r="AD11" s="92">
        <v>22.5</v>
      </c>
      <c r="AE11" s="92">
        <v>19.5</v>
      </c>
      <c r="AF11" s="92"/>
      <c r="AG11" s="94"/>
      <c r="AH11" s="2"/>
      <c r="AI11" s="188">
        <v>20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>
        <v>21.5</v>
      </c>
      <c r="AB12" s="92">
        <v>21.5</v>
      </c>
      <c r="AC12" s="92">
        <v>21.5</v>
      </c>
      <c r="AD12" s="92">
        <v>21.5</v>
      </c>
      <c r="AE12" s="92">
        <v>21.5</v>
      </c>
      <c r="AF12" s="92"/>
      <c r="AG12" s="94"/>
      <c r="AH12" s="2"/>
      <c r="AI12" s="188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>
        <v>28</v>
      </c>
      <c r="AB13" s="92">
        <v>28</v>
      </c>
      <c r="AC13" s="92">
        <v>28</v>
      </c>
      <c r="AD13" s="92">
        <v>28</v>
      </c>
      <c r="AE13" s="92">
        <v>28</v>
      </c>
      <c r="AF13" s="92"/>
      <c r="AG13" s="94"/>
      <c r="AH13" s="2"/>
      <c r="AI13" s="188">
        <v>28</v>
      </c>
    </row>
    <row r="14" spans="1:35" ht="15.75" thickBot="1">
      <c r="A14" s="91" t="s">
        <v>37</v>
      </c>
      <c r="B14" s="92">
        <v>2</v>
      </c>
      <c r="C14" s="124">
        <v>19</v>
      </c>
      <c r="D14" s="93">
        <v>8</v>
      </c>
      <c r="E14" s="93">
        <v>2</v>
      </c>
      <c r="F14" s="94">
        <v>3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>
        <v>2</v>
      </c>
      <c r="Q14" s="96"/>
      <c r="R14" s="96"/>
      <c r="S14" s="93"/>
      <c r="T14" s="117">
        <f t="shared" si="0"/>
        <v>11</v>
      </c>
      <c r="W14" s="91" t="s">
        <v>37</v>
      </c>
      <c r="X14" s="92">
        <v>2</v>
      </c>
      <c r="Y14" s="92">
        <v>2</v>
      </c>
      <c r="Z14" s="98">
        <v>2</v>
      </c>
      <c r="AA14" s="92">
        <v>2</v>
      </c>
      <c r="AB14" s="92">
        <v>2</v>
      </c>
      <c r="AC14" s="92">
        <v>2</v>
      </c>
      <c r="AD14" s="92">
        <v>2</v>
      </c>
      <c r="AE14" s="92">
        <v>3</v>
      </c>
      <c r="AF14" s="92"/>
      <c r="AG14" s="94"/>
      <c r="AH14" s="2"/>
      <c r="AI14" s="188">
        <v>3</v>
      </c>
    </row>
    <row r="15" spans="1:35" ht="15.75" thickBot="1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>
        <v>22</v>
      </c>
      <c r="AB15" s="92">
        <v>22</v>
      </c>
      <c r="AC15" s="92">
        <v>22</v>
      </c>
      <c r="AD15" s="92">
        <v>22</v>
      </c>
      <c r="AE15" s="92">
        <v>22</v>
      </c>
      <c r="AF15" s="92"/>
      <c r="AG15" s="94"/>
      <c r="AH15" s="2"/>
      <c r="AI15" s="188">
        <v>22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>
        <v>8</v>
      </c>
      <c r="AB16" s="17">
        <v>8</v>
      </c>
      <c r="AC16" s="17">
        <v>8</v>
      </c>
      <c r="AD16" s="17">
        <v>8</v>
      </c>
      <c r="AE16" s="17">
        <v>8</v>
      </c>
      <c r="AF16" s="17"/>
      <c r="AG16" s="18"/>
      <c r="AH16" s="2"/>
      <c r="AI16" s="188">
        <v>8</v>
      </c>
    </row>
    <row r="17" spans="1:35" ht="15.75" thickBot="1">
      <c r="A17" s="101" t="s">
        <v>46</v>
      </c>
      <c r="B17" s="102">
        <v>28</v>
      </c>
      <c r="C17" s="125"/>
      <c r="D17" s="103"/>
      <c r="E17" s="103"/>
      <c r="F17" s="104">
        <v>28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/>
      <c r="R17" s="106"/>
      <c r="S17" s="103"/>
      <c r="T17" s="118">
        <f t="shared" si="0"/>
        <v>7</v>
      </c>
      <c r="W17" s="101" t="s">
        <v>46</v>
      </c>
      <c r="X17" s="102">
        <v>26.5</v>
      </c>
      <c r="Y17" s="102">
        <v>26.5</v>
      </c>
      <c r="Z17" s="107">
        <v>27.5</v>
      </c>
      <c r="AA17" s="102">
        <v>28</v>
      </c>
      <c r="AB17" s="102">
        <v>28</v>
      </c>
      <c r="AC17" s="102">
        <v>28</v>
      </c>
      <c r="AD17" s="102">
        <v>28</v>
      </c>
      <c r="AE17" s="102">
        <v>28</v>
      </c>
      <c r="AF17" s="102"/>
      <c r="AG17" s="104"/>
      <c r="AH17" s="2"/>
      <c r="AI17" s="188">
        <v>28</v>
      </c>
    </row>
    <row r="18" spans="1:35" ht="15.75" thickBot="1">
      <c r="A18" s="234" t="s">
        <v>73</v>
      </c>
      <c r="B18" s="244">
        <v>17</v>
      </c>
      <c r="C18" s="245">
        <v>27</v>
      </c>
      <c r="D18" s="235">
        <v>3</v>
      </c>
      <c r="E18" s="235">
        <v>7</v>
      </c>
      <c r="F18" s="246">
        <v>16</v>
      </c>
      <c r="I18" s="234" t="s">
        <v>73</v>
      </c>
      <c r="J18" s="235">
        <v>10</v>
      </c>
      <c r="K18" s="236">
        <v>3</v>
      </c>
      <c r="L18" s="236">
        <v>5</v>
      </c>
      <c r="M18" s="236">
        <v>10</v>
      </c>
      <c r="N18" s="236"/>
      <c r="O18" s="237">
        <v>7</v>
      </c>
      <c r="P18" s="237">
        <v>7</v>
      </c>
      <c r="Q18" s="237"/>
      <c r="R18" s="237"/>
      <c r="S18" s="235"/>
      <c r="T18" s="238">
        <f t="shared" si="0"/>
        <v>42</v>
      </c>
      <c r="W18" s="87" t="s">
        <v>73</v>
      </c>
      <c r="X18" s="70">
        <v>23</v>
      </c>
      <c r="Y18" s="70">
        <v>20</v>
      </c>
      <c r="Z18" s="90">
        <v>21</v>
      </c>
      <c r="AA18" s="70">
        <v>21</v>
      </c>
      <c r="AB18" s="70">
        <v>18</v>
      </c>
      <c r="AC18" s="70">
        <v>18</v>
      </c>
      <c r="AD18" s="70">
        <v>17</v>
      </c>
      <c r="AE18" s="70">
        <v>16</v>
      </c>
      <c r="AF18" s="70"/>
      <c r="AG18" s="88"/>
      <c r="AH18" s="2"/>
      <c r="AI18" s="189">
        <v>16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 t="s">
        <v>7</v>
      </c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 t="s">
        <v>36</v>
      </c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 t="s">
        <v>73</v>
      </c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1" customHeight="1">
      <c r="A35" s="48"/>
      <c r="B35" s="49"/>
      <c r="C35" s="47"/>
      <c r="D35" s="55"/>
      <c r="E35" s="11"/>
      <c r="F35" s="11"/>
      <c r="G35" s="11"/>
      <c r="H35" s="11"/>
      <c r="W35" s="75" t="s">
        <v>76</v>
      </c>
      <c r="X35" s="76">
        <v>36</v>
      </c>
      <c r="Y35" s="77">
        <v>20</v>
      </c>
      <c r="Z35" s="80">
        <v>45423</v>
      </c>
      <c r="AA35" s="78" t="s">
        <v>38</v>
      </c>
      <c r="AB35" s="79">
        <v>37</v>
      </c>
    </row>
    <row r="36" spans="1:28" ht="21" customHeight="1">
      <c r="A36" s="48"/>
      <c r="B36" s="49"/>
      <c r="C36" s="47"/>
      <c r="D36" s="55"/>
      <c r="E36" s="11"/>
      <c r="F36" s="11"/>
      <c r="G36" s="11"/>
      <c r="H36" s="11"/>
      <c r="I36" s="11"/>
      <c r="J36" s="14"/>
      <c r="K36" s="14"/>
      <c r="L36" s="14"/>
      <c r="M36" s="11"/>
      <c r="N36" s="11"/>
      <c r="O36" s="11"/>
      <c r="P36" s="11"/>
      <c r="W36" s="219" t="s">
        <v>77</v>
      </c>
      <c r="X36" s="221">
        <v>26</v>
      </c>
      <c r="Y36" s="222">
        <v>22</v>
      </c>
      <c r="Z36" s="223">
        <v>45491</v>
      </c>
      <c r="AA36" s="220" t="s">
        <v>81</v>
      </c>
      <c r="AB36" s="224">
        <v>28</v>
      </c>
    </row>
    <row r="37" spans="1:28" ht="22.5" customHeight="1" thickBot="1">
      <c r="A37" s="11"/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6"/>
      <c r="R37" s="6"/>
      <c r="S37" s="6"/>
      <c r="T37" s="6"/>
      <c r="W37" s="225" t="s">
        <v>1</v>
      </c>
      <c r="X37" s="226" t="s">
        <v>85</v>
      </c>
      <c r="Y37" s="226" t="s">
        <v>82</v>
      </c>
      <c r="Z37" s="226" t="s">
        <v>83</v>
      </c>
      <c r="AA37" s="226" t="s">
        <v>84</v>
      </c>
      <c r="AB37" s="227" t="s">
        <v>80</v>
      </c>
    </row>
    <row r="38" spans="1:28" ht="21" customHeight="1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X38" s="100"/>
      <c r="Y38" s="7"/>
      <c r="Z38" s="7"/>
      <c r="AB38" s="100"/>
    </row>
    <row r="39" spans="1:28" ht="21" customHeight="1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100"/>
      <c r="Y39" s="7"/>
      <c r="Z39" s="7"/>
      <c r="AB39" s="100"/>
    </row>
    <row r="40" spans="1:28" ht="21" customHeight="1">
      <c r="X40" s="100"/>
      <c r="Y40" s="7"/>
      <c r="Z40" s="7"/>
      <c r="AB40" s="100"/>
    </row>
    <row r="41" spans="1:28" ht="19.5" customHeight="1">
      <c r="D41" s="5"/>
    </row>
    <row r="42" spans="1:28" ht="19.5" customHeight="1">
      <c r="D42" s="5"/>
    </row>
    <row r="43" spans="1:28" ht="19.5" customHeight="1">
      <c r="D43" s="5"/>
    </row>
    <row r="44" spans="1:28" ht="19.5" customHeight="1"/>
    <row r="45" spans="1:28" ht="19.5" customHeight="1"/>
    <row r="46" spans="1:28" ht="18.75" customHeight="1"/>
    <row r="47" spans="1:28" ht="18.75" customHeight="1"/>
    <row r="48" spans="1:28" ht="18.75" customHeight="1"/>
    <row r="49" ht="19.5" customHeight="1"/>
    <row r="50" ht="18" customHeight="1"/>
    <row r="51" ht="18" customHeight="1"/>
    <row r="52" ht="18" customHeight="1"/>
    <row r="53" ht="18.75" customHeight="1"/>
    <row r="54" ht="21.75" customHeight="1"/>
    <row r="55" ht="19.5" customHeight="1"/>
    <row r="56" ht="19.5" customHeight="1"/>
    <row r="57" ht="19.5" customHeight="1"/>
    <row r="58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0BF2-FE47-46B6-B69C-9645A09F574B}">
  <sheetPr>
    <tabColor theme="6" tint="0.39997558519241921"/>
    <pageSetUpPr fitToPage="1"/>
  </sheetPr>
  <dimension ref="A1:AI58"/>
  <sheetViews>
    <sheetView zoomScale="60" zoomScaleNormal="60" workbookViewId="0">
      <selection activeCell="AO3" sqref="AO3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27" max="27" width="9.140625" customWidth="1"/>
    <col min="28" max="28" width="10.4257812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>
      <c r="A2" s="290" t="s">
        <v>88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248" t="s">
        <v>64</v>
      </c>
      <c r="AH3" s="1"/>
      <c r="AI3" s="65" t="s">
        <v>87</v>
      </c>
    </row>
    <row r="4" spans="1:35" ht="15.75" thickBot="1">
      <c r="A4" s="28" t="s">
        <v>6</v>
      </c>
      <c r="B4" s="17">
        <v>14</v>
      </c>
      <c r="C4" s="123">
        <v>11</v>
      </c>
      <c r="D4" s="27">
        <v>8</v>
      </c>
      <c r="E4" s="27">
        <v>2</v>
      </c>
      <c r="F4" s="18">
        <v>15</v>
      </c>
      <c r="I4" s="20" t="s">
        <v>6</v>
      </c>
      <c r="J4" s="27">
        <v>8</v>
      </c>
      <c r="K4" s="8">
        <v>1</v>
      </c>
      <c r="L4" s="8">
        <v>10</v>
      </c>
      <c r="M4" s="8">
        <v>6</v>
      </c>
      <c r="N4" s="8">
        <v>3</v>
      </c>
      <c r="O4" s="9">
        <v>3</v>
      </c>
      <c r="P4" s="9"/>
      <c r="Q4" s="9">
        <v>2</v>
      </c>
      <c r="R4" s="9"/>
      <c r="S4" s="27"/>
      <c r="T4" s="117">
        <f>SUM(J4:S4)</f>
        <v>33</v>
      </c>
      <c r="W4" s="20" t="s">
        <v>6</v>
      </c>
      <c r="X4" s="17">
        <v>16.5</v>
      </c>
      <c r="Y4" s="17">
        <v>14.5</v>
      </c>
      <c r="Z4" s="21">
        <v>15.5</v>
      </c>
      <c r="AA4" s="17">
        <v>12.5</v>
      </c>
      <c r="AB4" s="17">
        <v>12.5</v>
      </c>
      <c r="AC4" s="17">
        <v>13.5</v>
      </c>
      <c r="AD4" s="17">
        <v>14</v>
      </c>
      <c r="AE4" s="17">
        <v>14</v>
      </c>
      <c r="AF4" s="17">
        <v>15</v>
      </c>
      <c r="AG4" s="18"/>
      <c r="AH4" s="2"/>
      <c r="AI4" s="247">
        <v>15</v>
      </c>
    </row>
    <row r="5" spans="1:35" ht="15.75" thickBot="1">
      <c r="A5" s="191" t="s">
        <v>9</v>
      </c>
      <c r="B5" s="192">
        <v>24.6</v>
      </c>
      <c r="C5" s="193">
        <v>26</v>
      </c>
      <c r="D5" s="194">
        <v>1</v>
      </c>
      <c r="E5" s="194">
        <v>10</v>
      </c>
      <c r="F5" s="195">
        <v>21.6</v>
      </c>
      <c r="I5" s="20" t="s">
        <v>9</v>
      </c>
      <c r="J5" s="27">
        <v>4</v>
      </c>
      <c r="K5" s="8">
        <v>2</v>
      </c>
      <c r="L5" s="8">
        <v>6</v>
      </c>
      <c r="M5" s="8">
        <v>4</v>
      </c>
      <c r="N5" s="8">
        <v>5</v>
      </c>
      <c r="O5" s="9">
        <v>6</v>
      </c>
      <c r="P5" s="9">
        <v>3</v>
      </c>
      <c r="Q5" s="9">
        <v>10</v>
      </c>
      <c r="R5" s="9"/>
      <c r="S5" s="27"/>
      <c r="T5" s="117">
        <f t="shared" ref="T5:T18" si="0">SUM(J5:S5)</f>
        <v>40</v>
      </c>
      <c r="W5" s="20" t="s">
        <v>9</v>
      </c>
      <c r="X5" s="17">
        <v>21.6</v>
      </c>
      <c r="Y5" s="17">
        <v>21.6</v>
      </c>
      <c r="Z5" s="21">
        <v>22.6</v>
      </c>
      <c r="AA5" s="17">
        <v>22.6</v>
      </c>
      <c r="AB5" s="17">
        <v>23.1</v>
      </c>
      <c r="AC5" s="17">
        <v>23.6</v>
      </c>
      <c r="AD5" s="17">
        <v>23.6</v>
      </c>
      <c r="AE5" s="17">
        <v>24.6</v>
      </c>
      <c r="AF5" s="17">
        <v>21.6</v>
      </c>
      <c r="AG5" s="18"/>
      <c r="AH5" s="2"/>
      <c r="AI5" s="188">
        <v>22</v>
      </c>
    </row>
    <row r="6" spans="1:35" ht="15.75" thickBot="1">
      <c r="A6" s="120" t="s">
        <v>12</v>
      </c>
      <c r="B6" s="22">
        <v>29</v>
      </c>
      <c r="C6" s="121">
        <v>15</v>
      </c>
      <c r="D6" s="122">
        <v>5</v>
      </c>
      <c r="E6" s="122">
        <v>5</v>
      </c>
      <c r="F6" s="19">
        <v>30</v>
      </c>
      <c r="I6" s="20" t="s">
        <v>12</v>
      </c>
      <c r="J6" s="122"/>
      <c r="K6" s="8">
        <v>4</v>
      </c>
      <c r="L6" s="8">
        <v>3</v>
      </c>
      <c r="M6" s="8">
        <v>1</v>
      </c>
      <c r="N6" s="8">
        <v>6</v>
      </c>
      <c r="O6" s="9">
        <v>4</v>
      </c>
      <c r="P6" s="9">
        <v>4</v>
      </c>
      <c r="Q6" s="9">
        <v>5</v>
      </c>
      <c r="R6" s="9"/>
      <c r="S6" s="122"/>
      <c r="T6" s="117">
        <f t="shared" si="0"/>
        <v>27</v>
      </c>
      <c r="W6" s="20" t="s">
        <v>12</v>
      </c>
      <c r="X6" s="22">
        <v>26.5</v>
      </c>
      <c r="Y6" s="22">
        <v>26.5</v>
      </c>
      <c r="Z6" s="86">
        <v>27</v>
      </c>
      <c r="AA6" s="17">
        <v>27.5</v>
      </c>
      <c r="AB6" s="17">
        <v>28.5</v>
      </c>
      <c r="AC6" s="17">
        <v>28.5</v>
      </c>
      <c r="AD6" s="17">
        <v>28.5</v>
      </c>
      <c r="AE6" s="17">
        <v>29</v>
      </c>
      <c r="AF6" s="17">
        <v>30</v>
      </c>
      <c r="AG6" s="18"/>
      <c r="AH6" s="2"/>
      <c r="AI6" s="188">
        <v>30</v>
      </c>
    </row>
    <row r="7" spans="1:35" ht="15.75" thickBot="1">
      <c r="A7" s="120" t="s">
        <v>7</v>
      </c>
      <c r="B7" s="22">
        <v>0</v>
      </c>
      <c r="C7" s="121"/>
      <c r="D7" s="122"/>
      <c r="E7" s="122"/>
      <c r="F7" s="19">
        <v>0</v>
      </c>
      <c r="I7" s="254" t="s">
        <v>7</v>
      </c>
      <c r="J7" s="199">
        <v>7</v>
      </c>
      <c r="K7" s="252">
        <v>10</v>
      </c>
      <c r="L7" s="252">
        <v>8</v>
      </c>
      <c r="M7" s="252">
        <v>3</v>
      </c>
      <c r="N7" s="252">
        <v>10</v>
      </c>
      <c r="O7" s="253">
        <v>8</v>
      </c>
      <c r="P7" s="253">
        <v>8</v>
      </c>
      <c r="Q7" s="253"/>
      <c r="R7" s="253"/>
      <c r="S7" s="199"/>
      <c r="T7" s="190">
        <f t="shared" si="0"/>
        <v>54</v>
      </c>
      <c r="W7" s="20" t="s">
        <v>7</v>
      </c>
      <c r="X7" s="22">
        <v>0</v>
      </c>
      <c r="Y7" s="22">
        <v>0</v>
      </c>
      <c r="Z7" s="86">
        <v>0</v>
      </c>
      <c r="AA7" s="22">
        <v>0</v>
      </c>
      <c r="AB7" s="22">
        <v>1</v>
      </c>
      <c r="AC7" s="22">
        <v>0</v>
      </c>
      <c r="AD7" s="22">
        <v>0</v>
      </c>
      <c r="AE7" s="22">
        <v>0</v>
      </c>
      <c r="AF7" s="22">
        <v>0</v>
      </c>
      <c r="AG7" s="19"/>
      <c r="AH7" s="2"/>
      <c r="AI7" s="188">
        <v>0</v>
      </c>
    </row>
    <row r="8" spans="1:35" ht="15.75" thickBot="1">
      <c r="A8" s="28" t="s">
        <v>8</v>
      </c>
      <c r="B8" s="17">
        <v>14.2</v>
      </c>
      <c r="C8" s="123">
        <v>14</v>
      </c>
      <c r="D8" s="27">
        <v>6</v>
      </c>
      <c r="E8" s="27">
        <v>4</v>
      </c>
      <c r="F8" s="18">
        <v>15.2</v>
      </c>
      <c r="I8" s="20" t="s">
        <v>8</v>
      </c>
      <c r="J8" s="27">
        <v>1</v>
      </c>
      <c r="K8" s="8">
        <v>8</v>
      </c>
      <c r="L8" s="8">
        <v>4</v>
      </c>
      <c r="M8" s="8">
        <v>5</v>
      </c>
      <c r="N8" s="8">
        <v>4</v>
      </c>
      <c r="O8" s="9">
        <v>2</v>
      </c>
      <c r="P8" s="9">
        <v>6</v>
      </c>
      <c r="Q8" s="9">
        <v>4</v>
      </c>
      <c r="R8" s="9"/>
      <c r="S8" s="27"/>
      <c r="T8" s="117">
        <f t="shared" si="0"/>
        <v>34</v>
      </c>
      <c r="W8" s="20" t="s">
        <v>8</v>
      </c>
      <c r="X8" s="17">
        <v>13.7</v>
      </c>
      <c r="Y8" s="17">
        <v>14.2</v>
      </c>
      <c r="Z8" s="21">
        <v>12.2</v>
      </c>
      <c r="AA8" s="17">
        <v>12.7</v>
      </c>
      <c r="AB8" s="17">
        <v>12.7</v>
      </c>
      <c r="AC8" s="17">
        <v>13.2</v>
      </c>
      <c r="AD8" s="17">
        <v>13.7</v>
      </c>
      <c r="AE8" s="17">
        <v>14.2</v>
      </c>
      <c r="AF8" s="17">
        <v>15.2</v>
      </c>
      <c r="AG8" s="18"/>
      <c r="AH8" s="2"/>
      <c r="AI8" s="188">
        <v>15</v>
      </c>
    </row>
    <row r="9" spans="1:35" ht="15.75" thickBot="1">
      <c r="A9" s="28" t="s">
        <v>30</v>
      </c>
      <c r="B9" s="17">
        <v>12.5</v>
      </c>
      <c r="C9" s="123"/>
      <c r="D9" s="27"/>
      <c r="E9" s="27"/>
      <c r="F9" s="18">
        <v>12.5</v>
      </c>
      <c r="I9" s="28" t="s">
        <v>30</v>
      </c>
      <c r="J9" s="27">
        <v>2</v>
      </c>
      <c r="K9" s="8">
        <v>7</v>
      </c>
      <c r="L9" s="8"/>
      <c r="M9" s="8">
        <v>8</v>
      </c>
      <c r="N9" s="8">
        <v>7</v>
      </c>
      <c r="O9" s="9">
        <v>5</v>
      </c>
      <c r="P9" s="9">
        <v>5</v>
      </c>
      <c r="Q9" s="9"/>
      <c r="R9" s="9"/>
      <c r="S9" s="27"/>
      <c r="T9" s="117">
        <f t="shared" si="0"/>
        <v>34</v>
      </c>
      <c r="W9" s="20" t="s">
        <v>30</v>
      </c>
      <c r="X9" s="17">
        <v>16</v>
      </c>
      <c r="Y9" s="17">
        <v>16</v>
      </c>
      <c r="Z9" s="21">
        <v>15</v>
      </c>
      <c r="AA9" s="17">
        <v>15</v>
      </c>
      <c r="AB9" s="17">
        <v>13</v>
      </c>
      <c r="AC9" s="17">
        <v>12</v>
      </c>
      <c r="AD9" s="17">
        <v>12</v>
      </c>
      <c r="AE9" s="17">
        <v>12.5</v>
      </c>
      <c r="AF9" s="17">
        <v>12.5</v>
      </c>
      <c r="AG9" s="18"/>
      <c r="AH9" s="2"/>
      <c r="AI9" s="188">
        <v>13</v>
      </c>
    </row>
    <row r="10" spans="1:35" ht="15.75" thickBot="1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>
        <v>21.5</v>
      </c>
      <c r="AB10" s="17">
        <v>21.5</v>
      </c>
      <c r="AC10" s="17">
        <v>21.5</v>
      </c>
      <c r="AD10" s="17">
        <v>21.5</v>
      </c>
      <c r="AE10" s="17">
        <v>21.5</v>
      </c>
      <c r="AF10" s="17">
        <v>21.5</v>
      </c>
      <c r="AG10" s="18"/>
      <c r="AH10" s="2"/>
      <c r="AI10" s="188">
        <v>21.5</v>
      </c>
    </row>
    <row r="11" spans="1:35" ht="15.75" thickBot="1">
      <c r="A11" s="91" t="s">
        <v>36</v>
      </c>
      <c r="B11" s="92">
        <v>19.5</v>
      </c>
      <c r="C11" s="124">
        <v>11</v>
      </c>
      <c r="D11" s="93">
        <v>7</v>
      </c>
      <c r="E11" s="93">
        <v>3</v>
      </c>
      <c r="F11" s="94">
        <v>20.5</v>
      </c>
      <c r="I11" s="255" t="s">
        <v>36</v>
      </c>
      <c r="J11" s="242">
        <v>6</v>
      </c>
      <c r="K11" s="249">
        <v>5</v>
      </c>
      <c r="L11" s="249">
        <v>7</v>
      </c>
      <c r="M11" s="249">
        <v>7</v>
      </c>
      <c r="N11" s="249">
        <v>8</v>
      </c>
      <c r="O11" s="250">
        <v>10</v>
      </c>
      <c r="P11" s="250">
        <v>10</v>
      </c>
      <c r="Q11" s="250">
        <v>3</v>
      </c>
      <c r="R11" s="250"/>
      <c r="S11" s="242"/>
      <c r="T11" s="178">
        <f t="shared" si="0"/>
        <v>56</v>
      </c>
      <c r="W11" s="97" t="s">
        <v>36</v>
      </c>
      <c r="X11" s="92">
        <v>29</v>
      </c>
      <c r="Y11" s="92">
        <v>29</v>
      </c>
      <c r="Z11" s="98">
        <v>29.5</v>
      </c>
      <c r="AA11" s="92">
        <v>28.5</v>
      </c>
      <c r="AB11" s="92">
        <v>27.5</v>
      </c>
      <c r="AC11" s="92">
        <v>25.5</v>
      </c>
      <c r="AD11" s="92">
        <v>22.5</v>
      </c>
      <c r="AE11" s="92">
        <v>19.5</v>
      </c>
      <c r="AF11" s="92">
        <v>20.5</v>
      </c>
      <c r="AG11" s="94"/>
      <c r="AH11" s="2"/>
      <c r="AI11" s="188">
        <v>21</v>
      </c>
    </row>
    <row r="12" spans="1:35" ht="15.75" thickBot="1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>
        <v>21.5</v>
      </c>
      <c r="AB12" s="92">
        <v>21.5</v>
      </c>
      <c r="AC12" s="92">
        <v>21.5</v>
      </c>
      <c r="AD12" s="92">
        <v>21.5</v>
      </c>
      <c r="AE12" s="92">
        <v>21.5</v>
      </c>
      <c r="AF12" s="92">
        <v>21.5</v>
      </c>
      <c r="AG12" s="94"/>
      <c r="AH12" s="2"/>
      <c r="AI12" s="188">
        <v>21.5</v>
      </c>
    </row>
    <row r="13" spans="1:35" ht="15.75" thickBot="1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>
        <v>28</v>
      </c>
      <c r="AB13" s="92">
        <v>28</v>
      </c>
      <c r="AC13" s="92">
        <v>28</v>
      </c>
      <c r="AD13" s="92">
        <v>28</v>
      </c>
      <c r="AE13" s="92">
        <v>28</v>
      </c>
      <c r="AF13" s="92">
        <v>28</v>
      </c>
      <c r="AG13" s="94"/>
      <c r="AH13" s="2"/>
      <c r="AI13" s="188">
        <v>28</v>
      </c>
    </row>
    <row r="14" spans="1:35" ht="15.75" thickBot="1">
      <c r="A14" s="212" t="s">
        <v>37</v>
      </c>
      <c r="B14" s="229">
        <v>3</v>
      </c>
      <c r="C14" s="230">
        <v>24</v>
      </c>
      <c r="D14" s="213">
        <v>2</v>
      </c>
      <c r="E14" s="213">
        <v>8</v>
      </c>
      <c r="F14" s="231">
        <v>1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>
        <v>2</v>
      </c>
      <c r="Q14" s="96">
        <v>8</v>
      </c>
      <c r="R14" s="96"/>
      <c r="S14" s="93"/>
      <c r="T14" s="117">
        <f t="shared" si="0"/>
        <v>19</v>
      </c>
      <c r="W14" s="91" t="s">
        <v>37</v>
      </c>
      <c r="X14" s="92">
        <v>2</v>
      </c>
      <c r="Y14" s="92">
        <v>2</v>
      </c>
      <c r="Z14" s="98">
        <v>2</v>
      </c>
      <c r="AA14" s="92">
        <v>2</v>
      </c>
      <c r="AB14" s="92">
        <v>2</v>
      </c>
      <c r="AC14" s="92">
        <v>2</v>
      </c>
      <c r="AD14" s="92">
        <v>2</v>
      </c>
      <c r="AE14" s="92">
        <v>3</v>
      </c>
      <c r="AF14" s="92">
        <v>1</v>
      </c>
      <c r="AG14" s="94"/>
      <c r="AH14" s="2"/>
      <c r="AI14" s="188">
        <v>1</v>
      </c>
    </row>
    <row r="15" spans="1:35" ht="15.75" thickBot="1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>
        <v>22</v>
      </c>
      <c r="AB15" s="92">
        <v>22</v>
      </c>
      <c r="AC15" s="92">
        <v>22</v>
      </c>
      <c r="AD15" s="92">
        <v>22</v>
      </c>
      <c r="AE15" s="92">
        <v>22</v>
      </c>
      <c r="AF15" s="92">
        <v>22</v>
      </c>
      <c r="AG15" s="94"/>
      <c r="AH15" s="2"/>
      <c r="AI15" s="188">
        <v>22</v>
      </c>
    </row>
    <row r="16" spans="1:35" ht="15.75" thickBot="1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>
        <v>8</v>
      </c>
      <c r="AB16" s="17">
        <v>8</v>
      </c>
      <c r="AC16" s="17">
        <v>8</v>
      </c>
      <c r="AD16" s="17">
        <v>8</v>
      </c>
      <c r="AE16" s="17">
        <v>8</v>
      </c>
      <c r="AF16" s="17">
        <v>8</v>
      </c>
      <c r="AG16" s="18"/>
      <c r="AH16" s="2"/>
      <c r="AI16" s="188">
        <v>8</v>
      </c>
    </row>
    <row r="17" spans="1:35" ht="15.75" thickBot="1">
      <c r="A17" s="256" t="s">
        <v>46</v>
      </c>
      <c r="B17" s="257">
        <v>28</v>
      </c>
      <c r="C17" s="258">
        <v>23</v>
      </c>
      <c r="D17" s="259">
        <v>3</v>
      </c>
      <c r="E17" s="259">
        <v>7</v>
      </c>
      <c r="F17" s="260">
        <v>27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>
        <v>7</v>
      </c>
      <c r="R17" s="106"/>
      <c r="S17" s="103"/>
      <c r="T17" s="118">
        <f t="shared" si="0"/>
        <v>14</v>
      </c>
      <c r="W17" s="101" t="s">
        <v>46</v>
      </c>
      <c r="X17" s="102">
        <v>26.5</v>
      </c>
      <c r="Y17" s="102">
        <v>26.5</v>
      </c>
      <c r="Z17" s="107">
        <v>27.5</v>
      </c>
      <c r="AA17" s="102">
        <v>28</v>
      </c>
      <c r="AB17" s="102">
        <v>28</v>
      </c>
      <c r="AC17" s="102">
        <v>28</v>
      </c>
      <c r="AD17" s="102">
        <v>28</v>
      </c>
      <c r="AE17" s="102">
        <v>28</v>
      </c>
      <c r="AF17" s="102">
        <v>27</v>
      </c>
      <c r="AG17" s="104"/>
      <c r="AH17" s="2"/>
      <c r="AI17" s="188">
        <v>27</v>
      </c>
    </row>
    <row r="18" spans="1:35" ht="15.75" thickBot="1">
      <c r="A18" s="87" t="s">
        <v>73</v>
      </c>
      <c r="B18" s="70">
        <v>16</v>
      </c>
      <c r="C18" s="174">
        <v>21</v>
      </c>
      <c r="D18" s="175">
        <v>4</v>
      </c>
      <c r="E18" s="175">
        <v>6</v>
      </c>
      <c r="F18" s="88">
        <v>16.5</v>
      </c>
      <c r="I18" s="234" t="s">
        <v>73</v>
      </c>
      <c r="J18" s="235">
        <v>10</v>
      </c>
      <c r="K18" s="236">
        <v>3</v>
      </c>
      <c r="L18" s="236">
        <v>5</v>
      </c>
      <c r="M18" s="236">
        <v>10</v>
      </c>
      <c r="N18" s="236"/>
      <c r="O18" s="237">
        <v>7</v>
      </c>
      <c r="P18" s="237">
        <v>7</v>
      </c>
      <c r="Q18" s="237">
        <v>6</v>
      </c>
      <c r="R18" s="237"/>
      <c r="S18" s="235"/>
      <c r="T18" s="238">
        <f t="shared" si="0"/>
        <v>48</v>
      </c>
      <c r="W18" s="87" t="s">
        <v>73</v>
      </c>
      <c r="X18" s="70">
        <v>23</v>
      </c>
      <c r="Y18" s="70">
        <v>20</v>
      </c>
      <c r="Z18" s="90">
        <v>21</v>
      </c>
      <c r="AA18" s="70">
        <v>21</v>
      </c>
      <c r="AB18" s="70">
        <v>18</v>
      </c>
      <c r="AC18" s="70">
        <v>18</v>
      </c>
      <c r="AD18" s="70">
        <v>17</v>
      </c>
      <c r="AE18" s="70">
        <v>16</v>
      </c>
      <c r="AF18" s="70">
        <v>16.5</v>
      </c>
      <c r="AG18" s="88"/>
      <c r="AH18" s="2"/>
      <c r="AI18" s="189">
        <v>17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 t="s">
        <v>7</v>
      </c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 t="s">
        <v>36</v>
      </c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 t="s">
        <v>73</v>
      </c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1" customHeight="1">
      <c r="A35" s="48"/>
      <c r="B35" s="49"/>
      <c r="C35" s="47"/>
      <c r="D35" s="55"/>
      <c r="E35" s="11"/>
      <c r="F35" s="11"/>
      <c r="G35" s="11"/>
      <c r="H35" s="11"/>
      <c r="W35" s="75" t="s">
        <v>76</v>
      </c>
      <c r="X35" s="76">
        <v>36</v>
      </c>
      <c r="Y35" s="77">
        <v>20</v>
      </c>
      <c r="Z35" s="80">
        <v>45423</v>
      </c>
      <c r="AA35" s="78" t="s">
        <v>38</v>
      </c>
      <c r="AB35" s="79">
        <v>37</v>
      </c>
    </row>
    <row r="36" spans="1:28" ht="21" customHeight="1">
      <c r="A36" s="48"/>
      <c r="B36" s="49"/>
      <c r="C36" s="47"/>
      <c r="D36" s="55"/>
      <c r="E36" s="11"/>
      <c r="F36" s="11"/>
      <c r="G36" s="11"/>
      <c r="H36" s="11"/>
      <c r="I36" s="11"/>
      <c r="J36" s="14"/>
      <c r="K36" s="14"/>
      <c r="L36" s="14"/>
      <c r="M36" s="11"/>
      <c r="N36" s="11"/>
      <c r="O36" s="11"/>
      <c r="P36" s="11"/>
      <c r="W36" s="219" t="s">
        <v>77</v>
      </c>
      <c r="X36" s="221">
        <v>26</v>
      </c>
      <c r="Y36" s="222">
        <v>22</v>
      </c>
      <c r="Z36" s="223">
        <v>45491</v>
      </c>
      <c r="AA36" s="220" t="s">
        <v>81</v>
      </c>
      <c r="AB36" s="224">
        <v>28</v>
      </c>
    </row>
    <row r="37" spans="1:28" ht="22.5" customHeight="1" thickBot="1">
      <c r="A37" s="11"/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6"/>
      <c r="R37" s="6"/>
      <c r="S37" s="6"/>
      <c r="T37" s="6"/>
      <c r="W37" s="225" t="s">
        <v>1</v>
      </c>
      <c r="X37" s="226" t="s">
        <v>85</v>
      </c>
      <c r="Y37" s="226" t="s">
        <v>82</v>
      </c>
      <c r="Z37" s="226" t="s">
        <v>83</v>
      </c>
      <c r="AA37" s="226" t="s">
        <v>84</v>
      </c>
      <c r="AB37" s="227" t="s">
        <v>80</v>
      </c>
    </row>
    <row r="38" spans="1:28" ht="21" customHeight="1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X38" s="100"/>
      <c r="Y38" s="7"/>
      <c r="Z38" s="7"/>
      <c r="AB38" s="100"/>
    </row>
    <row r="39" spans="1:28" ht="21" customHeight="1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100"/>
      <c r="Y39" s="7"/>
      <c r="Z39" s="7"/>
      <c r="AB39" s="100"/>
    </row>
    <row r="40" spans="1:28" ht="21" customHeight="1">
      <c r="X40" s="100"/>
      <c r="Y40" s="7"/>
      <c r="Z40" s="7"/>
      <c r="AB40" s="100"/>
    </row>
    <row r="41" spans="1:28" ht="19.5" customHeight="1">
      <c r="D41" s="5"/>
    </row>
    <row r="42" spans="1:28" ht="19.5" customHeight="1">
      <c r="D42" s="5"/>
    </row>
    <row r="43" spans="1:28" ht="19.5" customHeight="1">
      <c r="D43" s="5"/>
    </row>
    <row r="44" spans="1:28" ht="19.5" customHeight="1"/>
    <row r="45" spans="1:28" ht="19.5" customHeight="1"/>
    <row r="46" spans="1:28" ht="18.75" customHeight="1"/>
    <row r="47" spans="1:28" ht="18.75" customHeight="1"/>
    <row r="48" spans="1:28" ht="18.75" customHeight="1"/>
    <row r="49" ht="19.5" customHeight="1"/>
    <row r="50" ht="18" customHeight="1"/>
    <row r="51" ht="18" customHeight="1"/>
    <row r="52" ht="18" customHeight="1"/>
    <row r="53" ht="18.75" customHeight="1"/>
    <row r="54" ht="21.75" customHeight="1"/>
    <row r="55" ht="19.5" customHeight="1"/>
    <row r="56" ht="19.5" customHeight="1"/>
    <row r="57" ht="19.5" customHeight="1"/>
    <row r="58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36FA-60FC-444D-B78F-FA46DEC5C90C}">
  <sheetPr>
    <tabColor theme="7" tint="0.59999389629810485"/>
    <pageSetUpPr fitToPage="1"/>
  </sheetPr>
  <dimension ref="A1:AI58"/>
  <sheetViews>
    <sheetView zoomScale="60" zoomScaleNormal="60" workbookViewId="0">
      <selection activeCell="K30" sqref="K30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27" max="27" width="9.140625" customWidth="1"/>
    <col min="28" max="28" width="10.42578125" bestFit="1" customWidth="1"/>
    <col min="34" max="34" width="7.7109375" customWidth="1"/>
  </cols>
  <sheetData>
    <row r="1" spans="1:35" ht="26.25" customHeight="1">
      <c r="A1" s="281" t="s">
        <v>0</v>
      </c>
      <c r="B1" s="282"/>
      <c r="C1" s="282"/>
      <c r="D1" s="282"/>
      <c r="E1" s="282"/>
      <c r="F1" s="283"/>
      <c r="G1" s="7"/>
      <c r="I1" s="284" t="s">
        <v>0</v>
      </c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  <c r="W1" s="287" t="s">
        <v>0</v>
      </c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3"/>
    </row>
    <row r="2" spans="1:35" ht="33.75" customHeight="1" thickBot="1">
      <c r="A2" s="290" t="s">
        <v>89</v>
      </c>
      <c r="B2" s="291"/>
      <c r="C2" s="291"/>
      <c r="D2" s="291"/>
      <c r="E2" s="291"/>
      <c r="F2" s="292"/>
      <c r="G2" s="7"/>
      <c r="I2" s="293" t="s">
        <v>53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  <c r="W2" s="296" t="s">
        <v>56</v>
      </c>
      <c r="X2" s="297"/>
      <c r="Y2" s="297"/>
      <c r="Z2" s="297"/>
      <c r="AA2" s="297"/>
      <c r="AB2" s="297"/>
      <c r="AC2" s="297"/>
      <c r="AD2" s="297"/>
      <c r="AE2" s="297"/>
      <c r="AF2" s="297"/>
      <c r="AG2" s="298"/>
      <c r="AH2" s="4"/>
    </row>
    <row r="3" spans="1:35" ht="84" customHeigh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55</v>
      </c>
      <c r="K3" s="15" t="s">
        <v>57</v>
      </c>
      <c r="L3" s="15" t="s">
        <v>58</v>
      </c>
      <c r="M3" s="15" t="s">
        <v>59</v>
      </c>
      <c r="N3" s="15" t="s">
        <v>60</v>
      </c>
      <c r="O3" s="15" t="s">
        <v>61</v>
      </c>
      <c r="P3" s="15" t="s">
        <v>72</v>
      </c>
      <c r="Q3" s="15" t="s">
        <v>62</v>
      </c>
      <c r="R3" s="15" t="s">
        <v>63</v>
      </c>
      <c r="S3" s="65" t="s">
        <v>64</v>
      </c>
      <c r="T3" s="64" t="s">
        <v>11</v>
      </c>
      <c r="U3" s="11"/>
      <c r="V3" s="11"/>
      <c r="W3" s="16" t="s">
        <v>1</v>
      </c>
      <c r="X3" s="15" t="s">
        <v>55</v>
      </c>
      <c r="Y3" s="15" t="s">
        <v>57</v>
      </c>
      <c r="Z3" s="15" t="s">
        <v>58</v>
      </c>
      <c r="AA3" s="15" t="s">
        <v>59</v>
      </c>
      <c r="AB3" s="15" t="s">
        <v>60</v>
      </c>
      <c r="AC3" s="15" t="s">
        <v>61</v>
      </c>
      <c r="AD3" s="15" t="s">
        <v>72</v>
      </c>
      <c r="AE3" s="15" t="s">
        <v>62</v>
      </c>
      <c r="AF3" s="15" t="s">
        <v>63</v>
      </c>
      <c r="AG3" s="248" t="s">
        <v>64</v>
      </c>
      <c r="AH3" s="1"/>
      <c r="AI3" s="264" t="s">
        <v>87</v>
      </c>
    </row>
    <row r="4" spans="1:35">
      <c r="A4" s="166" t="s">
        <v>6</v>
      </c>
      <c r="B4" s="167">
        <v>15</v>
      </c>
      <c r="C4" s="168">
        <v>24</v>
      </c>
      <c r="D4" s="169">
        <v>3</v>
      </c>
      <c r="E4" s="169">
        <v>7</v>
      </c>
      <c r="F4" s="232">
        <v>14</v>
      </c>
      <c r="I4" s="20" t="s">
        <v>6</v>
      </c>
      <c r="J4" s="27">
        <v>8</v>
      </c>
      <c r="K4" s="8">
        <v>1</v>
      </c>
      <c r="L4" s="8">
        <v>10</v>
      </c>
      <c r="M4" s="8">
        <v>6</v>
      </c>
      <c r="N4" s="8">
        <v>3</v>
      </c>
      <c r="O4" s="9">
        <v>3</v>
      </c>
      <c r="P4" s="9"/>
      <c r="Q4" s="9">
        <v>2</v>
      </c>
      <c r="R4" s="9">
        <v>7</v>
      </c>
      <c r="S4" s="27"/>
      <c r="T4" s="117">
        <f>SUM(J4:S4)</f>
        <v>40</v>
      </c>
      <c r="W4" s="20" t="s">
        <v>6</v>
      </c>
      <c r="X4" s="17">
        <v>16.5</v>
      </c>
      <c r="Y4" s="17">
        <v>14.5</v>
      </c>
      <c r="Z4" s="21">
        <v>15.5</v>
      </c>
      <c r="AA4" s="17">
        <v>12.5</v>
      </c>
      <c r="AB4" s="17">
        <v>12.5</v>
      </c>
      <c r="AC4" s="17">
        <v>13.5</v>
      </c>
      <c r="AD4" s="17">
        <v>14</v>
      </c>
      <c r="AE4" s="17">
        <v>14</v>
      </c>
      <c r="AF4" s="17">
        <v>15</v>
      </c>
      <c r="AG4" s="18">
        <v>14</v>
      </c>
      <c r="AH4" s="2"/>
      <c r="AI4" s="265">
        <v>14</v>
      </c>
    </row>
    <row r="5" spans="1:35">
      <c r="A5" s="191" t="s">
        <v>9</v>
      </c>
      <c r="B5" s="192">
        <v>21.6</v>
      </c>
      <c r="C5" s="193">
        <v>30</v>
      </c>
      <c r="D5" s="194">
        <v>1</v>
      </c>
      <c r="E5" s="194">
        <v>10</v>
      </c>
      <c r="F5" s="195">
        <v>18.600000000000001</v>
      </c>
      <c r="I5" s="20" t="s">
        <v>9</v>
      </c>
      <c r="J5" s="27">
        <v>4</v>
      </c>
      <c r="K5" s="8">
        <v>2</v>
      </c>
      <c r="L5" s="8">
        <v>6</v>
      </c>
      <c r="M5" s="8">
        <v>4</v>
      </c>
      <c r="N5" s="8">
        <v>5</v>
      </c>
      <c r="O5" s="9">
        <v>6</v>
      </c>
      <c r="P5" s="9">
        <v>3</v>
      </c>
      <c r="Q5" s="9">
        <v>10</v>
      </c>
      <c r="R5" s="9">
        <v>10</v>
      </c>
      <c r="S5" s="27"/>
      <c r="T5" s="117">
        <f t="shared" ref="T5:T18" si="0">SUM(J5:S5)</f>
        <v>50</v>
      </c>
      <c r="W5" s="20" t="s">
        <v>9</v>
      </c>
      <c r="X5" s="17">
        <v>21.6</v>
      </c>
      <c r="Y5" s="17">
        <v>21.6</v>
      </c>
      <c r="Z5" s="21">
        <v>22.6</v>
      </c>
      <c r="AA5" s="17">
        <v>22.6</v>
      </c>
      <c r="AB5" s="17">
        <v>23.1</v>
      </c>
      <c r="AC5" s="17">
        <v>23.6</v>
      </c>
      <c r="AD5" s="17">
        <v>23.6</v>
      </c>
      <c r="AE5" s="17">
        <v>24.6</v>
      </c>
      <c r="AF5" s="17">
        <v>21.6</v>
      </c>
      <c r="AG5" s="18">
        <v>18.600000000000001</v>
      </c>
      <c r="AH5" s="2"/>
      <c r="AI5" s="265">
        <v>19</v>
      </c>
    </row>
    <row r="6" spans="1:35">
      <c r="A6" s="120" t="s">
        <v>12</v>
      </c>
      <c r="B6" s="22">
        <v>30</v>
      </c>
      <c r="C6" s="121">
        <v>24</v>
      </c>
      <c r="D6" s="122">
        <v>4</v>
      </c>
      <c r="E6" s="122">
        <v>6</v>
      </c>
      <c r="F6" s="19">
        <v>30.5</v>
      </c>
      <c r="I6" s="20" t="s">
        <v>12</v>
      </c>
      <c r="J6" s="122"/>
      <c r="K6" s="8">
        <v>4</v>
      </c>
      <c r="L6" s="8">
        <v>3</v>
      </c>
      <c r="M6" s="8">
        <v>1</v>
      </c>
      <c r="N6" s="8">
        <v>6</v>
      </c>
      <c r="O6" s="9">
        <v>4</v>
      </c>
      <c r="P6" s="9">
        <v>4</v>
      </c>
      <c r="Q6" s="9">
        <v>5</v>
      </c>
      <c r="R6" s="9">
        <v>6</v>
      </c>
      <c r="S6" s="122"/>
      <c r="T6" s="117">
        <f t="shared" si="0"/>
        <v>33</v>
      </c>
      <c r="W6" s="20" t="s">
        <v>12</v>
      </c>
      <c r="X6" s="22">
        <v>26.5</v>
      </c>
      <c r="Y6" s="22">
        <v>26.5</v>
      </c>
      <c r="Z6" s="86">
        <v>27</v>
      </c>
      <c r="AA6" s="17">
        <v>27.5</v>
      </c>
      <c r="AB6" s="17">
        <v>28.5</v>
      </c>
      <c r="AC6" s="17">
        <v>28.5</v>
      </c>
      <c r="AD6" s="17">
        <v>28.5</v>
      </c>
      <c r="AE6" s="17">
        <v>29</v>
      </c>
      <c r="AF6" s="17">
        <v>30</v>
      </c>
      <c r="AG6" s="18">
        <v>30.5</v>
      </c>
      <c r="AH6" s="2"/>
      <c r="AI6" s="265">
        <v>31</v>
      </c>
    </row>
    <row r="7" spans="1:35">
      <c r="A7" s="120" t="s">
        <v>7</v>
      </c>
      <c r="B7" s="22">
        <v>0</v>
      </c>
      <c r="C7" s="121"/>
      <c r="D7" s="122"/>
      <c r="E7" s="122"/>
      <c r="F7" s="19">
        <v>0</v>
      </c>
      <c r="I7" s="142" t="s">
        <v>7</v>
      </c>
      <c r="J7" s="140">
        <v>7</v>
      </c>
      <c r="K7" s="143">
        <v>10</v>
      </c>
      <c r="L7" s="143">
        <v>8</v>
      </c>
      <c r="M7" s="143">
        <v>3</v>
      </c>
      <c r="N7" s="143">
        <v>10</v>
      </c>
      <c r="O7" s="144">
        <v>8</v>
      </c>
      <c r="P7" s="144">
        <v>8</v>
      </c>
      <c r="Q7" s="144"/>
      <c r="R7" s="144"/>
      <c r="S7" s="140"/>
      <c r="T7" s="179">
        <f t="shared" si="0"/>
        <v>54</v>
      </c>
      <c r="W7" s="20" t="s">
        <v>7</v>
      </c>
      <c r="X7" s="22">
        <v>0</v>
      </c>
      <c r="Y7" s="22">
        <v>0</v>
      </c>
      <c r="Z7" s="86">
        <v>0</v>
      </c>
      <c r="AA7" s="22">
        <v>0</v>
      </c>
      <c r="AB7" s="22">
        <v>1</v>
      </c>
      <c r="AC7" s="22">
        <v>0</v>
      </c>
      <c r="AD7" s="22">
        <v>0</v>
      </c>
      <c r="AE7" s="22">
        <v>0</v>
      </c>
      <c r="AF7" s="22">
        <v>0</v>
      </c>
      <c r="AG7" s="19">
        <v>0</v>
      </c>
      <c r="AH7" s="2"/>
      <c r="AI7" s="265">
        <v>0</v>
      </c>
    </row>
    <row r="8" spans="1:35">
      <c r="A8" s="28" t="s">
        <v>8</v>
      </c>
      <c r="B8" s="17">
        <v>15.2</v>
      </c>
      <c r="C8" s="123">
        <v>20</v>
      </c>
      <c r="D8" s="27">
        <v>7</v>
      </c>
      <c r="E8" s="27">
        <v>3</v>
      </c>
      <c r="F8" s="18">
        <v>16.2</v>
      </c>
      <c r="I8" s="20" t="s">
        <v>8</v>
      </c>
      <c r="J8" s="27">
        <v>1</v>
      </c>
      <c r="K8" s="8">
        <v>8</v>
      </c>
      <c r="L8" s="8">
        <v>4</v>
      </c>
      <c r="M8" s="8">
        <v>5</v>
      </c>
      <c r="N8" s="8">
        <v>4</v>
      </c>
      <c r="O8" s="9">
        <v>2</v>
      </c>
      <c r="P8" s="9">
        <v>6</v>
      </c>
      <c r="Q8" s="9">
        <v>4</v>
      </c>
      <c r="R8" s="9">
        <v>3</v>
      </c>
      <c r="S8" s="27"/>
      <c r="T8" s="117">
        <f t="shared" si="0"/>
        <v>37</v>
      </c>
      <c r="W8" s="20" t="s">
        <v>8</v>
      </c>
      <c r="X8" s="17">
        <v>13.7</v>
      </c>
      <c r="Y8" s="17">
        <v>14.2</v>
      </c>
      <c r="Z8" s="21">
        <v>12.2</v>
      </c>
      <c r="AA8" s="17">
        <v>12.7</v>
      </c>
      <c r="AB8" s="17">
        <v>12.7</v>
      </c>
      <c r="AC8" s="17">
        <v>13.2</v>
      </c>
      <c r="AD8" s="17">
        <v>13.7</v>
      </c>
      <c r="AE8" s="17">
        <v>14.2</v>
      </c>
      <c r="AF8" s="17">
        <v>15.2</v>
      </c>
      <c r="AG8" s="18">
        <v>16.2</v>
      </c>
      <c r="AH8" s="2"/>
      <c r="AI8" s="265">
        <v>16</v>
      </c>
    </row>
    <row r="9" spans="1:35">
      <c r="A9" s="28" t="s">
        <v>30</v>
      </c>
      <c r="B9" s="17">
        <v>12.5</v>
      </c>
      <c r="C9" s="123">
        <v>22</v>
      </c>
      <c r="D9" s="27">
        <v>6</v>
      </c>
      <c r="E9" s="27">
        <v>4</v>
      </c>
      <c r="F9" s="18">
        <v>13</v>
      </c>
      <c r="I9" s="28" t="s">
        <v>30</v>
      </c>
      <c r="J9" s="27">
        <v>2</v>
      </c>
      <c r="K9" s="8">
        <v>7</v>
      </c>
      <c r="L9" s="8"/>
      <c r="M9" s="8">
        <v>8</v>
      </c>
      <c r="N9" s="8">
        <v>7</v>
      </c>
      <c r="O9" s="9">
        <v>5</v>
      </c>
      <c r="P9" s="9">
        <v>5</v>
      </c>
      <c r="Q9" s="9"/>
      <c r="R9" s="9">
        <v>4</v>
      </c>
      <c r="S9" s="27"/>
      <c r="T9" s="117">
        <f t="shared" si="0"/>
        <v>38</v>
      </c>
      <c r="W9" s="20" t="s">
        <v>30</v>
      </c>
      <c r="X9" s="17">
        <v>16</v>
      </c>
      <c r="Y9" s="17">
        <v>16</v>
      </c>
      <c r="Z9" s="21">
        <v>15</v>
      </c>
      <c r="AA9" s="17">
        <v>15</v>
      </c>
      <c r="AB9" s="17">
        <v>13</v>
      </c>
      <c r="AC9" s="17">
        <v>12</v>
      </c>
      <c r="AD9" s="17">
        <v>12</v>
      </c>
      <c r="AE9" s="17">
        <v>12.5</v>
      </c>
      <c r="AF9" s="17">
        <v>12.5</v>
      </c>
      <c r="AG9" s="18">
        <v>13</v>
      </c>
      <c r="AH9" s="2"/>
      <c r="AI9" s="265">
        <v>13</v>
      </c>
    </row>
    <row r="10" spans="1:35">
      <c r="A10" s="28" t="s">
        <v>27</v>
      </c>
      <c r="B10" s="17">
        <v>21.5</v>
      </c>
      <c r="C10" s="123"/>
      <c r="D10" s="27"/>
      <c r="E10" s="27"/>
      <c r="F10" s="18">
        <v>21.5</v>
      </c>
      <c r="I10" s="20" t="s">
        <v>27</v>
      </c>
      <c r="J10" s="27"/>
      <c r="K10" s="8"/>
      <c r="L10" s="8"/>
      <c r="M10" s="8"/>
      <c r="N10" s="8"/>
      <c r="O10" s="9"/>
      <c r="P10" s="9"/>
      <c r="Q10" s="9"/>
      <c r="R10" s="9"/>
      <c r="S10" s="27"/>
      <c r="T10" s="117">
        <f t="shared" si="0"/>
        <v>0</v>
      </c>
      <c r="W10" s="89" t="s">
        <v>27</v>
      </c>
      <c r="X10" s="17">
        <v>21.5</v>
      </c>
      <c r="Y10" s="17">
        <v>21.5</v>
      </c>
      <c r="Z10" s="21">
        <v>21.5</v>
      </c>
      <c r="AA10" s="17">
        <v>21.5</v>
      </c>
      <c r="AB10" s="17">
        <v>21.5</v>
      </c>
      <c r="AC10" s="17">
        <v>21.5</v>
      </c>
      <c r="AD10" s="17">
        <v>21.5</v>
      </c>
      <c r="AE10" s="17">
        <v>21.5</v>
      </c>
      <c r="AF10" s="17">
        <v>21.5</v>
      </c>
      <c r="AG10" s="18">
        <v>21.5</v>
      </c>
      <c r="AH10" s="2"/>
      <c r="AI10" s="265">
        <v>21.5</v>
      </c>
    </row>
    <row r="11" spans="1:35">
      <c r="A11" s="91" t="s">
        <v>36</v>
      </c>
      <c r="B11" s="92">
        <v>20.5</v>
      </c>
      <c r="C11" s="124">
        <v>24</v>
      </c>
      <c r="D11" s="93">
        <v>5</v>
      </c>
      <c r="E11" s="93">
        <v>5</v>
      </c>
      <c r="F11" s="94">
        <v>21</v>
      </c>
      <c r="I11" s="255" t="s">
        <v>36</v>
      </c>
      <c r="J11" s="242">
        <v>6</v>
      </c>
      <c r="K11" s="249">
        <v>5</v>
      </c>
      <c r="L11" s="249">
        <v>7</v>
      </c>
      <c r="M11" s="249">
        <v>7</v>
      </c>
      <c r="N11" s="249">
        <v>8</v>
      </c>
      <c r="O11" s="250">
        <v>10</v>
      </c>
      <c r="P11" s="250">
        <v>10</v>
      </c>
      <c r="Q11" s="250">
        <v>3</v>
      </c>
      <c r="R11" s="250">
        <v>5</v>
      </c>
      <c r="S11" s="242"/>
      <c r="T11" s="178">
        <f t="shared" si="0"/>
        <v>61</v>
      </c>
      <c r="W11" s="97" t="s">
        <v>36</v>
      </c>
      <c r="X11" s="92">
        <v>29</v>
      </c>
      <c r="Y11" s="92">
        <v>29</v>
      </c>
      <c r="Z11" s="98">
        <v>29.5</v>
      </c>
      <c r="AA11" s="92">
        <v>28.5</v>
      </c>
      <c r="AB11" s="92">
        <v>27.5</v>
      </c>
      <c r="AC11" s="92">
        <v>25.5</v>
      </c>
      <c r="AD11" s="92">
        <v>22.5</v>
      </c>
      <c r="AE11" s="92">
        <v>19.5</v>
      </c>
      <c r="AF11" s="92">
        <v>20.5</v>
      </c>
      <c r="AG11" s="94">
        <v>21</v>
      </c>
      <c r="AH11" s="2"/>
      <c r="AI11" s="265">
        <v>21</v>
      </c>
    </row>
    <row r="12" spans="1:35">
      <c r="A12" s="91" t="s">
        <v>41</v>
      </c>
      <c r="B12" s="92">
        <v>21.5</v>
      </c>
      <c r="C12" s="124"/>
      <c r="D12" s="93"/>
      <c r="E12" s="93"/>
      <c r="F12" s="94">
        <v>21.5</v>
      </c>
      <c r="I12" s="91" t="s">
        <v>41</v>
      </c>
      <c r="J12" s="93"/>
      <c r="K12" s="95"/>
      <c r="L12" s="95"/>
      <c r="M12" s="95"/>
      <c r="N12" s="95"/>
      <c r="O12" s="96"/>
      <c r="P12" s="96"/>
      <c r="Q12" s="96"/>
      <c r="R12" s="96"/>
      <c r="S12" s="93"/>
      <c r="T12" s="117">
        <f t="shared" si="0"/>
        <v>0</v>
      </c>
      <c r="W12" s="91" t="s">
        <v>41</v>
      </c>
      <c r="X12" s="92">
        <v>21.5</v>
      </c>
      <c r="Y12" s="92">
        <v>21.5</v>
      </c>
      <c r="Z12" s="98">
        <v>21.5</v>
      </c>
      <c r="AA12" s="92">
        <v>21.5</v>
      </c>
      <c r="AB12" s="92">
        <v>21.5</v>
      </c>
      <c r="AC12" s="92">
        <v>21.5</v>
      </c>
      <c r="AD12" s="92">
        <v>21.5</v>
      </c>
      <c r="AE12" s="92">
        <v>21.5</v>
      </c>
      <c r="AF12" s="92">
        <v>21.5</v>
      </c>
      <c r="AG12" s="94">
        <v>21.5</v>
      </c>
      <c r="AH12" s="2"/>
      <c r="AI12" s="265">
        <v>21.5</v>
      </c>
    </row>
    <row r="13" spans="1:35">
      <c r="A13" s="99" t="s">
        <v>42</v>
      </c>
      <c r="B13" s="92">
        <v>28</v>
      </c>
      <c r="C13" s="124"/>
      <c r="D13" s="93"/>
      <c r="E13" s="93"/>
      <c r="F13" s="94">
        <v>28</v>
      </c>
      <c r="I13" s="99" t="s">
        <v>42</v>
      </c>
      <c r="J13" s="93"/>
      <c r="K13" s="95"/>
      <c r="L13" s="95"/>
      <c r="M13" s="95"/>
      <c r="N13" s="95"/>
      <c r="O13" s="96"/>
      <c r="P13" s="96"/>
      <c r="Q13" s="96"/>
      <c r="R13" s="96"/>
      <c r="S13" s="93"/>
      <c r="T13" s="117">
        <f t="shared" si="0"/>
        <v>0</v>
      </c>
      <c r="W13" s="99" t="s">
        <v>42</v>
      </c>
      <c r="X13" s="92">
        <v>28</v>
      </c>
      <c r="Y13" s="92">
        <v>28</v>
      </c>
      <c r="Z13" s="98">
        <v>28</v>
      </c>
      <c r="AA13" s="92">
        <v>28</v>
      </c>
      <c r="AB13" s="92">
        <v>28</v>
      </c>
      <c r="AC13" s="92">
        <v>28</v>
      </c>
      <c r="AD13" s="92">
        <v>28</v>
      </c>
      <c r="AE13" s="92">
        <v>28</v>
      </c>
      <c r="AF13" s="92">
        <v>28</v>
      </c>
      <c r="AG13" s="94">
        <v>28</v>
      </c>
      <c r="AH13" s="2"/>
      <c r="AI13" s="265">
        <v>28</v>
      </c>
    </row>
    <row r="14" spans="1:35">
      <c r="A14" s="91" t="s">
        <v>37</v>
      </c>
      <c r="B14" s="92">
        <v>1</v>
      </c>
      <c r="C14" s="124">
        <v>20</v>
      </c>
      <c r="D14" s="93">
        <v>8</v>
      </c>
      <c r="E14" s="93">
        <v>2</v>
      </c>
      <c r="F14" s="94">
        <v>2</v>
      </c>
      <c r="I14" s="91" t="s">
        <v>37</v>
      </c>
      <c r="J14" s="93">
        <v>3</v>
      </c>
      <c r="K14" s="95">
        <v>6</v>
      </c>
      <c r="L14" s="95"/>
      <c r="M14" s="95"/>
      <c r="N14" s="95"/>
      <c r="O14" s="96"/>
      <c r="P14" s="96">
        <v>2</v>
      </c>
      <c r="Q14" s="96">
        <v>8</v>
      </c>
      <c r="R14" s="96">
        <v>2</v>
      </c>
      <c r="S14" s="93"/>
      <c r="T14" s="117">
        <f t="shared" si="0"/>
        <v>21</v>
      </c>
      <c r="W14" s="91" t="s">
        <v>37</v>
      </c>
      <c r="X14" s="92">
        <v>2</v>
      </c>
      <c r="Y14" s="92">
        <v>2</v>
      </c>
      <c r="Z14" s="98">
        <v>2</v>
      </c>
      <c r="AA14" s="92">
        <v>2</v>
      </c>
      <c r="AB14" s="92">
        <v>2</v>
      </c>
      <c r="AC14" s="92">
        <v>2</v>
      </c>
      <c r="AD14" s="92">
        <v>2</v>
      </c>
      <c r="AE14" s="92">
        <v>3</v>
      </c>
      <c r="AF14" s="92">
        <v>1</v>
      </c>
      <c r="AG14" s="94">
        <v>2</v>
      </c>
      <c r="AH14" s="2"/>
      <c r="AI14" s="265">
        <v>2</v>
      </c>
    </row>
    <row r="15" spans="1:35">
      <c r="A15" s="91" t="s">
        <v>43</v>
      </c>
      <c r="B15" s="92">
        <v>22</v>
      </c>
      <c r="C15" s="124"/>
      <c r="D15" s="93"/>
      <c r="E15" s="93"/>
      <c r="F15" s="94">
        <v>22</v>
      </c>
      <c r="I15" s="91" t="s">
        <v>43</v>
      </c>
      <c r="J15" s="93"/>
      <c r="K15" s="95"/>
      <c r="L15" s="95"/>
      <c r="M15" s="95"/>
      <c r="N15" s="95"/>
      <c r="O15" s="96"/>
      <c r="P15" s="96"/>
      <c r="Q15" s="96"/>
      <c r="R15" s="96"/>
      <c r="S15" s="93"/>
      <c r="T15" s="117">
        <f t="shared" si="0"/>
        <v>0</v>
      </c>
      <c r="W15" s="91" t="s">
        <v>43</v>
      </c>
      <c r="X15" s="92">
        <v>21</v>
      </c>
      <c r="Y15" s="92">
        <v>21</v>
      </c>
      <c r="Z15" s="98">
        <v>22</v>
      </c>
      <c r="AA15" s="92">
        <v>22</v>
      </c>
      <c r="AB15" s="92">
        <v>22</v>
      </c>
      <c r="AC15" s="92">
        <v>22</v>
      </c>
      <c r="AD15" s="92">
        <v>22</v>
      </c>
      <c r="AE15" s="92">
        <v>22</v>
      </c>
      <c r="AF15" s="92">
        <v>22</v>
      </c>
      <c r="AG15" s="94">
        <v>22</v>
      </c>
      <c r="AH15" s="2"/>
      <c r="AI15" s="265">
        <v>22</v>
      </c>
    </row>
    <row r="16" spans="1:35">
      <c r="A16" s="28" t="s">
        <v>40</v>
      </c>
      <c r="B16" s="17">
        <v>8</v>
      </c>
      <c r="C16" s="123"/>
      <c r="D16" s="27"/>
      <c r="E16" s="27"/>
      <c r="F16" s="18">
        <v>8</v>
      </c>
      <c r="I16" s="28" t="s">
        <v>40</v>
      </c>
      <c r="J16" s="27"/>
      <c r="K16" s="8"/>
      <c r="L16" s="8"/>
      <c r="M16" s="8"/>
      <c r="N16" s="8"/>
      <c r="O16" s="9"/>
      <c r="P16" s="9"/>
      <c r="Q16" s="9"/>
      <c r="R16" s="9"/>
      <c r="S16" s="27"/>
      <c r="T16" s="117">
        <f t="shared" si="0"/>
        <v>0</v>
      </c>
      <c r="W16" s="28" t="s">
        <v>40</v>
      </c>
      <c r="X16" s="17">
        <v>8</v>
      </c>
      <c r="Y16" s="17">
        <v>8</v>
      </c>
      <c r="Z16" s="21">
        <v>8</v>
      </c>
      <c r="AA16" s="17">
        <v>8</v>
      </c>
      <c r="AB16" s="17">
        <v>8</v>
      </c>
      <c r="AC16" s="17">
        <v>8</v>
      </c>
      <c r="AD16" s="17">
        <v>8</v>
      </c>
      <c r="AE16" s="17">
        <v>8</v>
      </c>
      <c r="AF16" s="17">
        <v>8</v>
      </c>
      <c r="AG16" s="18">
        <v>8</v>
      </c>
      <c r="AH16" s="2"/>
      <c r="AI16" s="265">
        <v>8</v>
      </c>
    </row>
    <row r="17" spans="1:35">
      <c r="A17" s="256" t="s">
        <v>46</v>
      </c>
      <c r="B17" s="257">
        <v>27</v>
      </c>
      <c r="C17" s="258">
        <v>9</v>
      </c>
      <c r="D17" s="259">
        <v>9</v>
      </c>
      <c r="E17" s="259">
        <v>1</v>
      </c>
      <c r="F17" s="260">
        <v>29</v>
      </c>
      <c r="I17" s="101" t="s">
        <v>46</v>
      </c>
      <c r="J17" s="103">
        <v>5</v>
      </c>
      <c r="K17" s="105"/>
      <c r="L17" s="105">
        <v>2</v>
      </c>
      <c r="M17" s="105"/>
      <c r="N17" s="105"/>
      <c r="O17" s="106"/>
      <c r="P17" s="106"/>
      <c r="Q17" s="106">
        <v>7</v>
      </c>
      <c r="R17" s="106">
        <v>1</v>
      </c>
      <c r="S17" s="103"/>
      <c r="T17" s="118">
        <f t="shared" si="0"/>
        <v>15</v>
      </c>
      <c r="W17" s="101" t="s">
        <v>46</v>
      </c>
      <c r="X17" s="102">
        <v>26.5</v>
      </c>
      <c r="Y17" s="102">
        <v>26.5</v>
      </c>
      <c r="Z17" s="107">
        <v>27.5</v>
      </c>
      <c r="AA17" s="102">
        <v>28</v>
      </c>
      <c r="AB17" s="102">
        <v>28</v>
      </c>
      <c r="AC17" s="102">
        <v>28</v>
      </c>
      <c r="AD17" s="102">
        <v>28</v>
      </c>
      <c r="AE17" s="102">
        <v>28</v>
      </c>
      <c r="AF17" s="102">
        <v>27</v>
      </c>
      <c r="AG17" s="104">
        <v>29</v>
      </c>
      <c r="AH17" s="2"/>
      <c r="AI17" s="265">
        <v>29</v>
      </c>
    </row>
    <row r="18" spans="1:35" ht="15.75" thickBot="1">
      <c r="A18" s="162" t="s">
        <v>73</v>
      </c>
      <c r="B18" s="261">
        <v>16.5</v>
      </c>
      <c r="C18" s="262">
        <v>26</v>
      </c>
      <c r="D18" s="163">
        <v>2</v>
      </c>
      <c r="E18" s="163">
        <v>8</v>
      </c>
      <c r="F18" s="263">
        <v>14.5</v>
      </c>
      <c r="I18" s="162" t="s">
        <v>73</v>
      </c>
      <c r="J18" s="163">
        <v>10</v>
      </c>
      <c r="K18" s="164">
        <v>3</v>
      </c>
      <c r="L18" s="164">
        <v>5</v>
      </c>
      <c r="M18" s="164">
        <v>10</v>
      </c>
      <c r="N18" s="164"/>
      <c r="O18" s="165">
        <v>7</v>
      </c>
      <c r="P18" s="165">
        <v>7</v>
      </c>
      <c r="Q18" s="165">
        <v>6</v>
      </c>
      <c r="R18" s="165">
        <v>8</v>
      </c>
      <c r="S18" s="163"/>
      <c r="T18" s="176">
        <f t="shared" si="0"/>
        <v>56</v>
      </c>
      <c r="W18" s="87" t="s">
        <v>73</v>
      </c>
      <c r="X18" s="70">
        <v>23</v>
      </c>
      <c r="Y18" s="70">
        <v>20</v>
      </c>
      <c r="Z18" s="90">
        <v>21</v>
      </c>
      <c r="AA18" s="70">
        <v>21</v>
      </c>
      <c r="AB18" s="70">
        <v>18</v>
      </c>
      <c r="AC18" s="70">
        <v>18</v>
      </c>
      <c r="AD18" s="70">
        <v>17</v>
      </c>
      <c r="AE18" s="70">
        <v>16</v>
      </c>
      <c r="AF18" s="70">
        <v>16.5</v>
      </c>
      <c r="AG18" s="88">
        <v>14.5</v>
      </c>
      <c r="AH18" s="2"/>
      <c r="AI18" s="266">
        <v>15</v>
      </c>
    </row>
    <row r="19" spans="1:35">
      <c r="A19" s="48"/>
      <c r="B19" s="49"/>
      <c r="C19" s="45"/>
      <c r="D19" s="45"/>
      <c r="E19" s="45"/>
      <c r="F19" s="49"/>
      <c r="I19" s="48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W19" s="48"/>
      <c r="X19" s="49"/>
      <c r="Y19" s="59"/>
      <c r="Z19" s="59"/>
      <c r="AA19" s="59"/>
      <c r="AB19" s="59"/>
      <c r="AC19" s="59"/>
      <c r="AD19" s="59"/>
      <c r="AE19" s="59"/>
      <c r="AF19" s="59"/>
      <c r="AG19" s="59"/>
      <c r="AH19" s="10"/>
    </row>
    <row r="20" spans="1:35" ht="14.25" customHeight="1" thickBot="1">
      <c r="AC20" s="74"/>
      <c r="AD20" s="74"/>
      <c r="AE20" s="74"/>
      <c r="AF20" s="74"/>
      <c r="AG20" s="74"/>
    </row>
    <row r="21" spans="1:35">
      <c r="A21" s="33" t="s">
        <v>20</v>
      </c>
      <c r="B21" s="34"/>
      <c r="C21" s="35"/>
      <c r="D21" s="11"/>
      <c r="E21" s="47"/>
      <c r="F21" s="49"/>
      <c r="G21" s="11"/>
      <c r="H21" s="11"/>
      <c r="I21" s="30" t="s">
        <v>36</v>
      </c>
      <c r="J21" s="299" t="s">
        <v>13</v>
      </c>
      <c r="K21" s="299"/>
      <c r="L21" s="300"/>
      <c r="M21" s="29"/>
      <c r="N21" s="29"/>
      <c r="O21" s="29"/>
      <c r="P21" s="29"/>
      <c r="W21" s="301" t="s">
        <v>19</v>
      </c>
      <c r="X21" s="302"/>
      <c r="Y21" s="302"/>
      <c r="Z21" s="302"/>
      <c r="AA21" s="302"/>
      <c r="AB21" s="303"/>
    </row>
    <row r="22" spans="1:35">
      <c r="A22" s="36" t="s">
        <v>21</v>
      </c>
      <c r="B22" s="37"/>
      <c r="C22" s="38"/>
      <c r="D22" s="11"/>
      <c r="E22" s="47"/>
      <c r="F22" s="49"/>
      <c r="G22" s="11"/>
      <c r="H22" s="11"/>
      <c r="I22" s="31" t="s">
        <v>73</v>
      </c>
      <c r="J22" s="304" t="s">
        <v>14</v>
      </c>
      <c r="K22" s="304"/>
      <c r="L22" s="305"/>
      <c r="M22" s="14"/>
      <c r="N22" s="14"/>
      <c r="O22" s="14"/>
      <c r="P22" s="14"/>
      <c r="W22" s="72" t="s">
        <v>10</v>
      </c>
      <c r="X22" s="66">
        <v>36</v>
      </c>
      <c r="Y22" s="67">
        <v>24</v>
      </c>
      <c r="Z22" s="71">
        <v>43260</v>
      </c>
      <c r="AA22" s="73" t="s">
        <v>35</v>
      </c>
      <c r="AB22" s="68">
        <v>36</v>
      </c>
    </row>
    <row r="23" spans="1:35" ht="21" customHeight="1" thickBot="1">
      <c r="A23" s="39" t="s">
        <v>22</v>
      </c>
      <c r="B23" s="40"/>
      <c r="C23" s="41"/>
      <c r="D23" s="11"/>
      <c r="E23" s="47"/>
      <c r="F23" s="49"/>
      <c r="G23" s="11"/>
      <c r="H23" s="11"/>
      <c r="I23" s="32" t="s">
        <v>7</v>
      </c>
      <c r="J23" s="306" t="s">
        <v>15</v>
      </c>
      <c r="K23" s="306"/>
      <c r="L23" s="307"/>
      <c r="M23" s="14"/>
      <c r="N23" s="14"/>
      <c r="O23" s="14"/>
      <c r="P23" s="14"/>
      <c r="W23" s="72" t="s">
        <v>17</v>
      </c>
      <c r="X23" s="66">
        <v>10</v>
      </c>
      <c r="Y23" s="67">
        <v>26</v>
      </c>
      <c r="Z23" s="71">
        <v>43400</v>
      </c>
      <c r="AA23" s="73" t="s">
        <v>26</v>
      </c>
      <c r="AB23" s="68">
        <v>10</v>
      </c>
    </row>
    <row r="24" spans="1:35" ht="21" customHeight="1" thickBo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W24" s="75" t="s">
        <v>39</v>
      </c>
      <c r="X24" s="76">
        <v>17</v>
      </c>
      <c r="Y24" s="77">
        <v>30</v>
      </c>
      <c r="Z24" s="80"/>
      <c r="AA24" s="78" t="s">
        <v>28</v>
      </c>
      <c r="AB24" s="79">
        <v>19</v>
      </c>
    </row>
    <row r="25" spans="1:35" ht="21" customHeight="1">
      <c r="A25" s="42" t="s">
        <v>23</v>
      </c>
      <c r="B25" s="43"/>
      <c r="C25" s="43"/>
      <c r="D25" s="4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W25" s="75" t="s">
        <v>29</v>
      </c>
      <c r="X25" s="76">
        <v>17</v>
      </c>
      <c r="Y25" s="77">
        <v>32</v>
      </c>
      <c r="Z25" s="80"/>
      <c r="AA25" s="78" t="s">
        <v>28</v>
      </c>
      <c r="AB25" s="79">
        <v>19</v>
      </c>
    </row>
    <row r="26" spans="1:35" ht="21" customHeight="1">
      <c r="A26" s="308" t="s">
        <v>24</v>
      </c>
      <c r="B26" s="309"/>
      <c r="C26" s="309"/>
      <c r="D26" s="310"/>
      <c r="E26" s="11"/>
      <c r="F26" s="11"/>
      <c r="G26" s="11"/>
      <c r="H26" s="11"/>
      <c r="W26" s="75" t="s">
        <v>31</v>
      </c>
      <c r="X26" s="76">
        <v>24</v>
      </c>
      <c r="Y26" s="77">
        <v>25</v>
      </c>
      <c r="Z26" s="80"/>
      <c r="AA26" s="78" t="s">
        <v>28</v>
      </c>
      <c r="AB26" s="79">
        <v>24</v>
      </c>
    </row>
    <row r="27" spans="1:35" ht="21" customHeight="1" thickBot="1">
      <c r="A27" s="278" t="s">
        <v>25</v>
      </c>
      <c r="B27" s="279"/>
      <c r="C27" s="279"/>
      <c r="D27" s="280"/>
      <c r="E27" s="11"/>
      <c r="F27" s="11"/>
      <c r="G27" s="11"/>
      <c r="H27" s="11"/>
      <c r="W27" s="75" t="s">
        <v>32</v>
      </c>
      <c r="X27" s="76">
        <v>28</v>
      </c>
      <c r="Y27" s="77">
        <v>31</v>
      </c>
      <c r="Z27" s="80" t="s">
        <v>45</v>
      </c>
      <c r="AA27" s="78" t="s">
        <v>44</v>
      </c>
      <c r="AB27" s="79">
        <v>28</v>
      </c>
    </row>
    <row r="28" spans="1:35" ht="21" customHeight="1">
      <c r="A28" s="48"/>
      <c r="B28" s="49"/>
      <c r="C28" s="47"/>
      <c r="D28" s="55"/>
      <c r="E28" s="11"/>
      <c r="F28" s="11"/>
      <c r="G28" s="11"/>
      <c r="H28" s="11"/>
      <c r="W28" s="75" t="s">
        <v>33</v>
      </c>
      <c r="X28" s="76">
        <v>17</v>
      </c>
      <c r="Y28" s="77">
        <v>41</v>
      </c>
      <c r="Z28" s="80" t="s">
        <v>45</v>
      </c>
      <c r="AA28" s="78" t="s">
        <v>44</v>
      </c>
      <c r="AB28" s="79">
        <v>17</v>
      </c>
    </row>
    <row r="29" spans="1:35" ht="21" customHeight="1">
      <c r="A29" s="48"/>
      <c r="B29" s="49"/>
      <c r="C29" s="47"/>
      <c r="D29" s="55"/>
      <c r="E29" s="11"/>
      <c r="F29" s="11"/>
      <c r="G29" s="11"/>
      <c r="H29" s="11"/>
      <c r="W29" s="75" t="s">
        <v>16</v>
      </c>
      <c r="X29" s="76">
        <v>16</v>
      </c>
      <c r="Y29" s="77">
        <v>21</v>
      </c>
      <c r="Z29" s="71">
        <v>45010</v>
      </c>
      <c r="AA29" s="78" t="s">
        <v>38</v>
      </c>
      <c r="AB29" s="79">
        <v>21</v>
      </c>
    </row>
    <row r="30" spans="1:35" ht="21" customHeight="1">
      <c r="A30" s="48"/>
      <c r="B30" s="49"/>
      <c r="C30" s="47"/>
      <c r="D30" s="55"/>
      <c r="E30" s="11"/>
      <c r="F30" s="11"/>
      <c r="G30" s="11"/>
      <c r="H30" s="11"/>
      <c r="W30" s="75" t="s">
        <v>34</v>
      </c>
      <c r="X30" s="76">
        <v>18</v>
      </c>
      <c r="Y30" s="77">
        <v>35</v>
      </c>
      <c r="Z30" s="77"/>
      <c r="AA30" s="78" t="s">
        <v>28</v>
      </c>
      <c r="AB30" s="79">
        <v>20</v>
      </c>
    </row>
    <row r="31" spans="1:35" ht="21" customHeight="1">
      <c r="A31" s="48"/>
      <c r="B31" s="49"/>
      <c r="C31" s="47"/>
      <c r="D31" s="55"/>
      <c r="E31" s="11"/>
      <c r="F31" s="11"/>
      <c r="G31" s="11"/>
      <c r="H31" s="11"/>
      <c r="W31" s="115" t="s">
        <v>51</v>
      </c>
      <c r="X31" s="108">
        <v>28</v>
      </c>
      <c r="Y31" s="109">
        <v>33</v>
      </c>
      <c r="Z31" s="116">
        <v>45178</v>
      </c>
      <c r="AA31" s="111" t="s">
        <v>52</v>
      </c>
      <c r="AB31" s="112">
        <v>26</v>
      </c>
    </row>
    <row r="32" spans="1:35" ht="21" customHeight="1">
      <c r="A32" s="48"/>
      <c r="B32" s="49"/>
      <c r="C32" s="47"/>
      <c r="D32" s="55"/>
      <c r="E32" s="11"/>
      <c r="F32" s="11"/>
      <c r="G32" s="11"/>
      <c r="H32" s="11"/>
      <c r="W32" s="113" t="s">
        <v>47</v>
      </c>
      <c r="X32" s="108">
        <v>8</v>
      </c>
      <c r="Y32" s="109">
        <v>26</v>
      </c>
      <c r="Z32" s="110">
        <v>45101</v>
      </c>
      <c r="AA32" s="111" t="s">
        <v>48</v>
      </c>
      <c r="AB32" s="112">
        <v>8</v>
      </c>
    </row>
    <row r="33" spans="1:28" ht="21" customHeight="1">
      <c r="A33" s="48"/>
      <c r="B33" s="49"/>
      <c r="C33" s="47"/>
      <c r="D33" s="55"/>
      <c r="E33" s="11"/>
      <c r="F33" s="11"/>
      <c r="G33" s="11"/>
      <c r="H33" s="11"/>
      <c r="W33" s="75" t="s">
        <v>50</v>
      </c>
      <c r="X33" s="76">
        <v>29</v>
      </c>
      <c r="Y33" s="77">
        <v>37</v>
      </c>
      <c r="Z33" s="80">
        <v>45101</v>
      </c>
      <c r="AA33" s="78" t="s">
        <v>48</v>
      </c>
      <c r="AB33" s="79">
        <v>26</v>
      </c>
    </row>
    <row r="34" spans="1:28" ht="21" customHeight="1">
      <c r="A34" s="48"/>
      <c r="B34" s="49"/>
      <c r="C34" s="47"/>
      <c r="D34" s="55"/>
      <c r="E34" s="11"/>
      <c r="F34" s="11"/>
      <c r="G34" s="11"/>
      <c r="H34" s="11"/>
      <c r="W34" s="204" t="s">
        <v>49</v>
      </c>
      <c r="X34" s="108">
        <v>36</v>
      </c>
      <c r="Y34" s="109">
        <v>33</v>
      </c>
      <c r="Z34" s="110">
        <v>45101</v>
      </c>
      <c r="AA34" s="111" t="s">
        <v>48</v>
      </c>
      <c r="AB34" s="112">
        <v>34</v>
      </c>
    </row>
    <row r="35" spans="1:28" ht="21" customHeight="1">
      <c r="A35" s="48"/>
      <c r="B35" s="49"/>
      <c r="C35" s="47"/>
      <c r="D35" s="55"/>
      <c r="E35" s="11"/>
      <c r="F35" s="11"/>
      <c r="G35" s="11"/>
      <c r="H35" s="11"/>
      <c r="W35" s="75" t="s">
        <v>76</v>
      </c>
      <c r="X35" s="76">
        <v>36</v>
      </c>
      <c r="Y35" s="77">
        <v>20</v>
      </c>
      <c r="Z35" s="80">
        <v>45423</v>
      </c>
      <c r="AA35" s="78" t="s">
        <v>38</v>
      </c>
      <c r="AB35" s="79">
        <v>37</v>
      </c>
    </row>
    <row r="36" spans="1:28" ht="21" customHeight="1">
      <c r="A36" s="48"/>
      <c r="B36" s="49"/>
      <c r="C36" s="47"/>
      <c r="D36" s="55"/>
      <c r="E36" s="11"/>
      <c r="F36" s="11"/>
      <c r="G36" s="11"/>
      <c r="H36" s="11"/>
      <c r="I36" s="11"/>
      <c r="J36" s="14"/>
      <c r="K36" s="14"/>
      <c r="L36" s="14"/>
      <c r="M36" s="11"/>
      <c r="N36" s="11"/>
      <c r="O36" s="11"/>
      <c r="P36" s="11"/>
      <c r="W36" s="75" t="s">
        <v>77</v>
      </c>
      <c r="X36" s="76">
        <v>26</v>
      </c>
      <c r="Y36" s="77">
        <v>22</v>
      </c>
      <c r="Z36" s="80">
        <v>45491</v>
      </c>
      <c r="AA36" s="78" t="s">
        <v>81</v>
      </c>
      <c r="AB36" s="79">
        <v>28</v>
      </c>
    </row>
    <row r="37" spans="1:28" ht="22.5" customHeight="1">
      <c r="A37" s="11"/>
      <c r="B37" s="11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12"/>
      <c r="O37" s="12"/>
      <c r="P37" s="12"/>
      <c r="Q37" s="6"/>
      <c r="R37" s="6"/>
      <c r="S37" s="6"/>
      <c r="T37" s="6"/>
      <c r="W37" s="219" t="s">
        <v>90</v>
      </c>
      <c r="X37" s="221"/>
      <c r="Y37" s="222">
        <v>36</v>
      </c>
      <c r="Z37" s="223">
        <v>45612</v>
      </c>
      <c r="AA37" s="220" t="s">
        <v>91</v>
      </c>
      <c r="AB37" s="224"/>
    </row>
    <row r="38" spans="1:28" ht="21" customHeight="1" thickBot="1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W38" s="225" t="s">
        <v>1</v>
      </c>
      <c r="X38" s="226" t="s">
        <v>85</v>
      </c>
      <c r="Y38" s="226" t="s">
        <v>82</v>
      </c>
      <c r="Z38" s="226" t="s">
        <v>83</v>
      </c>
      <c r="AA38" s="226" t="s">
        <v>84</v>
      </c>
      <c r="AB38" s="227" t="s">
        <v>80</v>
      </c>
    </row>
    <row r="39" spans="1:28" ht="21" customHeight="1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X39" s="100"/>
      <c r="Y39" s="7"/>
      <c r="Z39" s="7"/>
      <c r="AB39" s="100"/>
    </row>
    <row r="40" spans="1:28" ht="21" customHeight="1" thickBot="1">
      <c r="X40" s="100"/>
      <c r="Y40" s="7"/>
      <c r="Z40" s="7"/>
      <c r="AB40" s="100"/>
    </row>
    <row r="41" spans="1:28" ht="19.5" customHeight="1">
      <c r="D41" s="5"/>
      <c r="I41" s="30" t="s">
        <v>7</v>
      </c>
      <c r="X41" s="100"/>
      <c r="Y41" s="7"/>
      <c r="Z41" s="7"/>
      <c r="AB41" s="100"/>
    </row>
    <row r="42" spans="1:28" ht="19.5" customHeight="1">
      <c r="D42" s="5"/>
      <c r="I42" s="31" t="s">
        <v>36</v>
      </c>
    </row>
    <row r="43" spans="1:28" ht="19.5" customHeight="1" thickBot="1">
      <c r="D43" s="5"/>
      <c r="I43" s="32" t="s">
        <v>73</v>
      </c>
    </row>
    <row r="44" spans="1:28" ht="19.5" customHeight="1"/>
    <row r="45" spans="1:28" ht="19.5" customHeight="1"/>
    <row r="46" spans="1:28" ht="18.75" customHeight="1"/>
    <row r="47" spans="1:28" ht="18.75" customHeight="1"/>
    <row r="48" spans="1:28" ht="18.75" customHeight="1"/>
    <row r="49" ht="19.5" customHeight="1"/>
    <row r="50" ht="18" customHeight="1"/>
    <row r="51" ht="18" customHeight="1"/>
    <row r="52" ht="18" customHeight="1"/>
    <row r="53" ht="18.75" customHeight="1"/>
    <row r="54" ht="21.75" customHeight="1"/>
    <row r="55" ht="19.5" customHeight="1"/>
    <row r="56" ht="19.5" customHeight="1"/>
    <row r="57" ht="19.5" customHeight="1"/>
    <row r="58" ht="18" customHeight="1"/>
  </sheetData>
  <mergeCells count="12">
    <mergeCell ref="A27:D27"/>
    <mergeCell ref="A1:F1"/>
    <mergeCell ref="I1:T1"/>
    <mergeCell ref="W1:AG1"/>
    <mergeCell ref="A2:F2"/>
    <mergeCell ref="I2:T2"/>
    <mergeCell ref="W2:AG2"/>
    <mergeCell ref="J21:L21"/>
    <mergeCell ref="W21:AB21"/>
    <mergeCell ref="J22:L22"/>
    <mergeCell ref="J23:L23"/>
    <mergeCell ref="A26:D26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March 2024 - Welshpool</vt:lpstr>
      <vt:lpstr>April 2024 - The Vale</vt:lpstr>
      <vt:lpstr>May 2024 - The Manor</vt:lpstr>
      <vt:lpstr>June 2024 - Wergs</vt:lpstr>
      <vt:lpstr>July 2024 - Little Lakes</vt:lpstr>
      <vt:lpstr>August 2024 - Cleobury Mortimer</vt:lpstr>
      <vt:lpstr>September 2024 - Gaudet Luce</vt:lpstr>
      <vt:lpstr>October 2024 - Church Stretton</vt:lpstr>
      <vt:lpstr>November 2024 - Shropshire</vt:lpstr>
      <vt:lpstr>December 2024 - Chesterton</vt:lpstr>
      <vt:lpstr>Order of Merit Table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Neil Williams</cp:lastModifiedBy>
  <cp:lastPrinted>2025-01-10T08:06:58Z</cp:lastPrinted>
  <dcterms:created xsi:type="dcterms:W3CDTF">2013-04-30T20:36:01Z</dcterms:created>
  <dcterms:modified xsi:type="dcterms:W3CDTF">2025-01-10T08:16:42Z</dcterms:modified>
</cp:coreProperties>
</file>